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2024年项目表" sheetId="3" r:id="rId1"/>
  </sheets>
  <definedNames>
    <definedName name="_xlnm._FilterDatabase" localSheetId="0" hidden="1">'2024年项目表'!$A$3:$AI$29</definedName>
    <definedName name="_xlnm.Print_Titles" localSheetId="0">'2024年项目表'!$2:$3</definedName>
  </definedNames>
  <calcPr calcId="144525" concurrentCalc="0"/>
</workbook>
</file>

<file path=xl/sharedStrings.xml><?xml version="1.0" encoding="utf-8"?>
<sst xmlns="http://schemas.openxmlformats.org/spreadsheetml/2006/main" count="288" uniqueCount="208">
  <si>
    <t>裕民县2024年中央提前下达财政衔接推进乡村振兴补助资金项目计划表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</si>
  <si>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</si>
  <si>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</si>
  <si>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</si>
  <si>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</si>
  <si>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</si>
  <si>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</si>
  <si>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</si>
  <si>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</si>
  <si>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</si>
  <si>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</si>
  <si>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</si>
  <si>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</si>
  <si>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</si>
  <si>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</si>
  <si>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</si>
  <si>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</si>
  <si>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</si>
  <si>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</si>
  <si>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</si>
  <si>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</si>
  <si>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</si>
  <si>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</si>
  <si>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</si>
  <si>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</si>
  <si>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</si>
  <si>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</si>
  <si>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</si>
  <si>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</si>
  <si>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</si>
  <si>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</si>
  <si>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</si>
  <si>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</si>
  <si>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</si>
  <si>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</si>
  <si>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</si>
  <si>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</si>
  <si>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</si>
  <si>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裕民县合计25个</t>
  </si>
  <si>
    <t>ym2024072</t>
  </si>
  <si>
    <t>裕民县阿勒腾也木勒乡白布谢村圆筒仓储备库项目</t>
  </si>
  <si>
    <r>
      <rPr>
        <sz val="11"/>
        <rFont val="宋体"/>
        <charset val="134"/>
      </rPr>
      <t>新建</t>
    </r>
  </si>
  <si>
    <t>2024.4至2024.12</t>
  </si>
  <si>
    <t>白布谢村</t>
  </si>
  <si>
    <r>
      <t>新建两座小麦原粮仓（钢板仓）各</t>
    </r>
    <r>
      <rPr>
        <sz val="11"/>
        <rFont val="Times New Roman"/>
        <charset val="134"/>
      </rPr>
      <t>1500</t>
    </r>
    <r>
      <rPr>
        <sz val="11"/>
        <rFont val="宋体"/>
        <charset val="134"/>
      </rPr>
      <t>吨及</t>
    </r>
    <r>
      <rPr>
        <sz val="11"/>
        <rFont val="Times New Roman"/>
        <charset val="134"/>
      </rPr>
      <t>300</t>
    </r>
    <r>
      <rPr>
        <sz val="11"/>
        <rFont val="宋体"/>
        <charset val="134"/>
      </rPr>
      <t>平方米钢构库房、</t>
    </r>
    <r>
      <rPr>
        <sz val="11"/>
        <rFont val="Times New Roman"/>
        <charset val="134"/>
      </rPr>
      <t>1500</t>
    </r>
    <r>
      <rPr>
        <sz val="11"/>
        <rFont val="宋体"/>
        <charset val="134"/>
      </rPr>
      <t>平方米左右地面硬化、过磅房保安室</t>
    </r>
    <r>
      <rPr>
        <sz val="11"/>
        <rFont val="Times New Roman"/>
        <charset val="134"/>
      </rPr>
      <t>70</t>
    </r>
    <r>
      <rPr>
        <sz val="11"/>
        <rFont val="宋体"/>
        <charset val="134"/>
      </rPr>
      <t>平方米左右、地磅等配套附属设施。</t>
    </r>
  </si>
  <si>
    <r>
      <rPr>
        <sz val="11"/>
        <rFont val="宋体"/>
        <charset val="134"/>
      </rPr>
      <t>阿勒腾也木勒乡</t>
    </r>
  </si>
  <si>
    <r>
      <rPr>
        <sz val="11"/>
        <rFont val="宋体"/>
        <charset val="134"/>
      </rPr>
      <t>杨帆</t>
    </r>
  </si>
  <si>
    <t>小麦原粮仓≥2座
库房≥300平方米
过磅房保安室≥70平方米
地面硬化≥1500平方米
可持续影响指标≥1092人
满意度指标≥90%</t>
  </si>
  <si>
    <t>预计带动当地村民务工就业3人左右，带动周围“扶贫小巴扎”加油站的经济收入</t>
  </si>
  <si>
    <t>ym2024076</t>
  </si>
  <si>
    <t>裕民县阿勒腾也木勒乡阿勒腾也木勒村产业设施配套项目</t>
  </si>
  <si>
    <t>新建</t>
  </si>
  <si>
    <t>产业园区</t>
  </si>
  <si>
    <t>采购电动叉车1台，采购酿酒设配一套及园区硬化等附属设施</t>
  </si>
  <si>
    <t>电动叉车≥2台
酿酒设备≥1套
可持续影响指标≥1076人
满意度指标≥90%</t>
  </si>
  <si>
    <t>预计带动村集体收入4.92万元，有效延申裕民县红花产业链</t>
  </si>
  <si>
    <t>ym2024073</t>
  </si>
  <si>
    <t>裕民县阿勒腾也木勒乡克孜布拉克村盖板防渗渠建设财政以工代赈项目</t>
  </si>
  <si>
    <t>2024.4至2024.10</t>
  </si>
  <si>
    <r>
      <rPr>
        <sz val="11"/>
        <rFont val="宋体"/>
        <charset val="134"/>
      </rPr>
      <t>克孜布拉克村</t>
    </r>
  </si>
  <si>
    <r>
      <rPr>
        <sz val="11"/>
        <rFont val="宋体"/>
        <charset val="134"/>
      </rPr>
      <t>提升改造盖板防渗渠</t>
    </r>
    <r>
      <rPr>
        <sz val="11"/>
        <rFont val="Times New Roman"/>
        <charset val="134"/>
      </rPr>
      <t>6.5</t>
    </r>
    <r>
      <rPr>
        <sz val="11"/>
        <rFont val="宋体"/>
        <charset val="134"/>
      </rPr>
      <t>公里</t>
    </r>
    <r>
      <rPr>
        <sz val="11"/>
        <rFont val="Times New Roman"/>
        <charset val="134"/>
      </rPr>
      <t>(</t>
    </r>
    <r>
      <rPr>
        <sz val="11"/>
        <rFont val="宋体"/>
        <charset val="134"/>
      </rPr>
      <t>新建</t>
    </r>
    <r>
      <rPr>
        <sz val="11"/>
        <rFont val="Times New Roman"/>
        <charset val="134"/>
      </rPr>
      <t>Q=0.5</t>
    </r>
    <r>
      <rPr>
        <sz val="11"/>
        <rFont val="宋体"/>
        <charset val="134"/>
      </rPr>
      <t>流量</t>
    </r>
    <r>
      <rPr>
        <sz val="11"/>
        <rFont val="Times New Roman"/>
        <charset val="134"/>
      </rPr>
      <t>)</t>
    </r>
    <r>
      <rPr>
        <sz val="11"/>
        <rFont val="宋体"/>
        <charset val="134"/>
      </rPr>
      <t>，节制分水闸</t>
    </r>
    <r>
      <rPr>
        <sz val="11"/>
        <rFont val="Times New Roman"/>
        <charset val="134"/>
      </rPr>
      <t>9</t>
    </r>
    <r>
      <rPr>
        <sz val="11"/>
        <rFont val="宋体"/>
        <charset val="134"/>
      </rPr>
      <t>套及相关配套附属设施。</t>
    </r>
  </si>
  <si>
    <t>防渗渠≥6.5公里
节制分水闸≥9套
可持续影响指标≥435人
满意度指标≥90%</t>
  </si>
  <si>
    <t>带动当地农牧民民就业，增加当地群众工资性收入</t>
  </si>
  <si>
    <t>ym2024079</t>
  </si>
  <si>
    <t>裕民县阿勒腾也木勒乡牧业道路建设项目</t>
  </si>
  <si>
    <t>阿勒腾也木勒乡牧区道路</t>
  </si>
  <si>
    <t>对18公里左右的农牧道路进行提升改造及相关配套设施。</t>
  </si>
  <si>
    <t>沙石道路≥14公里    
可持续影响指标≥2158人
满意度指标≥90%</t>
  </si>
  <si>
    <t>方便牧民转场，改善牧民生产生活条件</t>
  </si>
  <si>
    <t>ym2024077</t>
  </si>
  <si>
    <t>裕民县阿勒腾也木勒乡阿勒腾也木勒村公共区域配套设施</t>
  </si>
  <si>
    <t>2024.4至2024.9</t>
  </si>
  <si>
    <t>阿勒腾也木勒村</t>
  </si>
  <si>
    <t>为改善居民生活水平，提高居民电采暖使用率，增设变压器一台、电缆线三公里左右及相关硬化配套附属设施。</t>
  </si>
  <si>
    <t>变压器≥1座                      
可持续影响指标≥1076人
满意度指标≥90%</t>
  </si>
  <si>
    <t>改善居民生活基础设施，提升居民幸福感，获得感，安全感</t>
  </si>
  <si>
    <t>ym2024050</t>
  </si>
  <si>
    <t>裕民县新地乡阿克托别养殖圈舍配套附属设施项目</t>
  </si>
  <si>
    <r>
      <rPr>
        <sz val="11"/>
        <rFont val="宋体"/>
        <charset val="134"/>
      </rPr>
      <t>阿克托别村</t>
    </r>
  </si>
  <si>
    <r>
      <rPr>
        <sz val="11"/>
        <rFont val="宋体"/>
        <charset val="134"/>
      </rPr>
      <t>新建草料库</t>
    </r>
    <r>
      <rPr>
        <sz val="11"/>
        <rFont val="Times New Roman"/>
        <charset val="134"/>
      </rPr>
      <t>5</t>
    </r>
    <r>
      <rPr>
        <sz val="11"/>
        <rFont val="宋体"/>
        <charset val="134"/>
      </rPr>
      <t>座每座</t>
    </r>
    <r>
      <rPr>
        <sz val="11"/>
        <rFont val="Times New Roman"/>
        <charset val="134"/>
      </rPr>
      <t>200</t>
    </r>
    <r>
      <rPr>
        <sz val="11"/>
        <rFont val="宋体"/>
        <charset val="134"/>
      </rPr>
      <t>平方米、青储池</t>
    </r>
    <r>
      <rPr>
        <sz val="11"/>
        <rFont val="Times New Roman"/>
        <charset val="134"/>
      </rPr>
      <t>5</t>
    </r>
    <r>
      <rPr>
        <sz val="11"/>
        <rFont val="宋体"/>
        <charset val="134"/>
      </rPr>
      <t>座每座</t>
    </r>
    <r>
      <rPr>
        <sz val="11"/>
        <rFont val="Times New Roman"/>
        <charset val="134"/>
      </rPr>
      <t>225</t>
    </r>
    <r>
      <rPr>
        <sz val="11"/>
        <rFont val="宋体"/>
        <charset val="134"/>
      </rPr>
      <t>立方及相关配套设施。</t>
    </r>
  </si>
  <si>
    <t>新地乡人民政府</t>
  </si>
  <si>
    <t>刘冬</t>
  </si>
  <si>
    <t>建筑面积≥1000平方米
青储池面积≥1125立方
可持续影响指标≥1324人
满意度指标≥90%</t>
  </si>
  <si>
    <r>
      <rPr>
        <sz val="11"/>
        <color theme="1"/>
        <rFont val="宋体"/>
        <charset val="134"/>
      </rPr>
      <t>统一与阿克托别村养殖圈舍共同承包给相关养殖合作社进行运营，本项目承包费用不低于每年</t>
    </r>
    <r>
      <rPr>
        <sz val="11"/>
        <color theme="1"/>
        <rFont val="Calibri"/>
        <charset val="134"/>
      </rPr>
      <t>4</t>
    </r>
    <r>
      <rPr>
        <sz val="11"/>
        <color theme="1"/>
        <rFont val="宋体"/>
        <charset val="134"/>
      </rPr>
      <t>万元</t>
    </r>
  </si>
  <si>
    <t>ym2024060</t>
  </si>
  <si>
    <t>新地乡农产品初步和加工项目</t>
  </si>
  <si>
    <t>乌尔吉也克村</t>
  </si>
  <si>
    <t>新建一座600㎡厂房，新建一座300㎡库房及相关配套附属设施，用于打瓜籽、葫芦籽的色选及储存。</t>
  </si>
  <si>
    <t>新建仓储库≥5000吨
可持续影响指标≥252
满意度指标≥90%</t>
  </si>
  <si>
    <r>
      <rPr>
        <sz val="11"/>
        <color theme="1"/>
        <rFont val="宋体"/>
        <charset val="134"/>
      </rPr>
      <t>待项目完工后，承包给相关农产品加工公司进行运营，本项目承包费用不低于每年</t>
    </r>
    <r>
      <rPr>
        <sz val="11"/>
        <color theme="1"/>
        <rFont val="Calibri"/>
        <charset val="134"/>
      </rPr>
      <t>4.8</t>
    </r>
    <r>
      <rPr>
        <sz val="11"/>
        <color theme="1"/>
        <rFont val="宋体"/>
        <charset val="134"/>
      </rPr>
      <t>万元，项目的建设可以带动村集体的经济增长，为项目周边的老百姓提供就业岗位，同时为周边种植相关作物的农户解决了农产品收购的问题，提供了极大程度的便利。项目以承租的方式产生收益，项目收益用于村集体经济，同时，项目可以为村民提供就业岗位，为解决周边相关作物收购问题。</t>
    </r>
  </si>
  <si>
    <t>ym2024177</t>
  </si>
  <si>
    <t>裕民县新地乡新地西村等三村防渗渠财政以工代赈项目</t>
  </si>
  <si>
    <r>
      <rPr>
        <sz val="11"/>
        <rFont val="宋体"/>
        <charset val="134"/>
      </rPr>
      <t>新地西村、新地南村、团结东村</t>
    </r>
  </si>
  <si>
    <r>
      <rPr>
        <sz val="11"/>
        <rFont val="宋体"/>
        <charset val="134"/>
      </rPr>
      <t>新建防渗渠</t>
    </r>
    <r>
      <rPr>
        <sz val="11"/>
        <rFont val="Times New Roman"/>
        <charset val="134"/>
      </rPr>
      <t xml:space="preserve"> 11.5</t>
    </r>
    <r>
      <rPr>
        <sz val="11"/>
        <rFont val="宋体"/>
        <charset val="134"/>
      </rPr>
      <t>公里（其中：新地西村新建防渗渠</t>
    </r>
    <r>
      <rPr>
        <sz val="11"/>
        <rFont val="Times New Roman"/>
        <charset val="134"/>
      </rPr>
      <t>2.5</t>
    </r>
    <r>
      <rPr>
        <sz val="11"/>
        <rFont val="宋体"/>
        <charset val="134"/>
      </rPr>
      <t>公里，设计流量</t>
    </r>
    <r>
      <rPr>
        <sz val="11"/>
        <rFont val="Times New Roman"/>
        <charset val="134"/>
      </rPr>
      <t>0.2m3/s</t>
    </r>
    <r>
      <rPr>
        <sz val="11"/>
        <rFont val="宋体"/>
        <charset val="134"/>
      </rPr>
      <t>；新地南村新建防渗渠</t>
    </r>
    <r>
      <rPr>
        <sz val="11"/>
        <rFont val="Times New Roman"/>
        <charset val="134"/>
      </rPr>
      <t>7km</t>
    </r>
    <r>
      <rPr>
        <sz val="11"/>
        <rFont val="宋体"/>
        <charset val="134"/>
      </rPr>
      <t>，设计流量</t>
    </r>
    <r>
      <rPr>
        <sz val="11"/>
        <rFont val="Times New Roman"/>
        <charset val="134"/>
      </rPr>
      <t xml:space="preserve"> 0.2m3/s</t>
    </r>
    <r>
      <rPr>
        <sz val="11"/>
        <rFont val="宋体"/>
        <charset val="134"/>
      </rPr>
      <t>；团结东村新建防渗渠共</t>
    </r>
    <r>
      <rPr>
        <sz val="11"/>
        <rFont val="Times New Roman"/>
        <charset val="134"/>
      </rPr>
      <t>2</t>
    </r>
    <r>
      <rPr>
        <sz val="11"/>
        <rFont val="宋体"/>
        <charset val="134"/>
      </rPr>
      <t>公里，设计流量</t>
    </r>
    <r>
      <rPr>
        <sz val="11"/>
        <rFont val="Times New Roman"/>
        <charset val="134"/>
      </rPr>
      <t>0.2m3/s</t>
    </r>
    <r>
      <rPr>
        <sz val="11"/>
        <rFont val="宋体"/>
        <charset val="134"/>
      </rPr>
      <t>）及相关配套设施</t>
    </r>
  </si>
  <si>
    <t>新建防渗渠≥11.5公里
可持续影响指标≥1012人
满意度指标≥90%</t>
  </si>
  <si>
    <t>该项目为以工代赈项目，可以为本地群众提供就业岗位40个，发放工资66万元，渠道建成后可以为当地农田提升农田灌溉增收产量。</t>
  </si>
  <si>
    <t>ym2024048</t>
  </si>
  <si>
    <t>裕民县新地乡乌尔吉也克西村村自来水管道改造提升项目</t>
  </si>
  <si>
    <r>
      <rPr>
        <sz val="11"/>
        <rFont val="宋体"/>
        <charset val="134"/>
      </rPr>
      <t>改扩建</t>
    </r>
  </si>
  <si>
    <t>乌尔吉也克西村</t>
  </si>
  <si>
    <r>
      <rPr>
        <sz val="11"/>
        <rFont val="宋体"/>
        <charset val="134"/>
      </rPr>
      <t>改造提升自来水主管道共计</t>
    </r>
    <r>
      <rPr>
        <sz val="11"/>
        <rFont val="Times New Roman"/>
        <charset val="134"/>
      </rPr>
      <t>5000</t>
    </r>
    <r>
      <rPr>
        <sz val="11"/>
        <rFont val="宋体"/>
        <charset val="134"/>
      </rPr>
      <t>米左右。</t>
    </r>
  </si>
  <si>
    <r>
      <rPr>
        <sz val="11"/>
        <rFont val="宋体"/>
        <charset val="134"/>
      </rPr>
      <t>刘冬</t>
    </r>
  </si>
  <si>
    <t>自来水管网≥5000米
可持续影响指标≥372人
满意度指标≥90%</t>
  </si>
  <si>
    <t>该项目为基础设施建设类项目</t>
  </si>
  <si>
    <t>ym2024047</t>
  </si>
  <si>
    <t>裕民县新地乡自来水管道改造提升项目</t>
  </si>
  <si>
    <t>乌尔吉也克村、乌尔吉也克东村</t>
  </si>
  <si>
    <r>
      <rPr>
        <sz val="11"/>
        <rFont val="宋体"/>
        <charset val="134"/>
      </rPr>
      <t>改造提升自来水主管网</t>
    </r>
    <r>
      <rPr>
        <sz val="11"/>
        <rFont val="Times New Roman"/>
        <charset val="134"/>
      </rPr>
      <t>11.5</t>
    </r>
    <r>
      <rPr>
        <sz val="11"/>
        <rFont val="宋体"/>
        <charset val="134"/>
      </rPr>
      <t>公里及相关配套设施，打水井一口。</t>
    </r>
  </si>
  <si>
    <t>自来水管网≥11.5公里
水井≥1口
可持续影响指标≥671人
满意度指标≥90%</t>
  </si>
  <si>
    <t>ym2023223</t>
  </si>
  <si>
    <t>裕民县哈拉布拉乡霍斯哈巴克村厂区建设项目</t>
  </si>
  <si>
    <t>续建</t>
  </si>
  <si>
    <t>2024年4月至2024年11月</t>
  </si>
  <si>
    <r>
      <rPr>
        <sz val="11"/>
        <rFont val="宋体"/>
        <charset val="134"/>
      </rPr>
      <t>新建</t>
    </r>
    <r>
      <rPr>
        <sz val="11"/>
        <rFont val="Times New Roman"/>
        <charset val="134"/>
      </rPr>
      <t>1200</t>
    </r>
    <r>
      <rPr>
        <sz val="11"/>
        <rFont val="宋体"/>
        <charset val="134"/>
      </rPr>
      <t>平方米左右的展示展销厅，</t>
    </r>
    <r>
      <rPr>
        <sz val="11"/>
        <rFont val="Times New Roman"/>
        <charset val="134"/>
      </rPr>
      <t>1000</t>
    </r>
    <r>
      <rPr>
        <sz val="11"/>
        <rFont val="宋体"/>
        <charset val="134"/>
      </rPr>
      <t>平方米左右的加工车间等相关附属设施，共计资金</t>
    </r>
    <r>
      <rPr>
        <sz val="11"/>
        <rFont val="Times New Roman"/>
        <charset val="134"/>
      </rPr>
      <t>630</t>
    </r>
    <r>
      <rPr>
        <sz val="11"/>
        <rFont val="宋体"/>
        <charset val="134"/>
      </rPr>
      <t>万元，其中：</t>
    </r>
    <r>
      <rPr>
        <sz val="11"/>
        <rFont val="Times New Roman"/>
        <charset val="134"/>
      </rPr>
      <t>2023</t>
    </r>
    <r>
      <rPr>
        <sz val="11"/>
        <rFont val="宋体"/>
        <charset val="134"/>
      </rPr>
      <t>年已下达</t>
    </r>
    <r>
      <rPr>
        <sz val="11"/>
        <rFont val="Times New Roman"/>
        <charset val="134"/>
      </rPr>
      <t>200</t>
    </r>
    <r>
      <rPr>
        <sz val="11"/>
        <rFont val="宋体"/>
        <charset val="134"/>
      </rPr>
      <t>万元。</t>
    </r>
  </si>
  <si>
    <t>哈拉布拉乡人民政府</t>
  </si>
  <si>
    <t>王雅军</t>
  </si>
  <si>
    <t>展示展销厅≥1200平方米加工车间≥1000平方米         
可持续影响指标≥58人    
满意度指标≥90%</t>
  </si>
  <si>
    <t>项目建成后可以提高乡村群众村内经济发展质量，改善畜牧业结构，提高经济，增加老百姓收入，村民生产积极性提高，提高了畜牧业综合生产能力，为促进乡村振兴发展奠定了坚实的基础。</t>
  </si>
  <si>
    <t>ym2024025</t>
  </si>
  <si>
    <t>裕民县哈拉布拉乡牧业新村冷库建设项目</t>
  </si>
  <si>
    <t>新建600平方米左右的冷库及相关配套附属设施。</t>
  </si>
  <si>
    <t>冷库≥600平方米  
可持续影响指标≥45人    
满意度指标≥90%</t>
  </si>
  <si>
    <t>ym2024003</t>
  </si>
  <si>
    <t>裕民县哈拉布拉乡北哈拉布拉村初级加工车间</t>
  </si>
  <si>
    <t>北哈拉布拉村</t>
  </si>
  <si>
    <r>
      <rPr>
        <sz val="11"/>
        <rFont val="宋体"/>
        <charset val="134"/>
      </rPr>
      <t>新建生产车间</t>
    </r>
    <r>
      <rPr>
        <sz val="11"/>
        <rFont val="Times New Roman"/>
        <charset val="134"/>
      </rPr>
      <t>450</t>
    </r>
    <r>
      <rPr>
        <sz val="11"/>
        <rFont val="宋体"/>
        <charset val="134"/>
      </rPr>
      <t>平方米左右，冷库</t>
    </r>
    <r>
      <rPr>
        <sz val="11"/>
        <rFont val="Times New Roman"/>
        <charset val="134"/>
      </rPr>
      <t>285</t>
    </r>
    <r>
      <rPr>
        <sz val="11"/>
        <rFont val="宋体"/>
        <charset val="134"/>
      </rPr>
      <t>平方米左右，仓库</t>
    </r>
    <r>
      <rPr>
        <sz val="11"/>
        <rFont val="Times New Roman"/>
        <charset val="134"/>
      </rPr>
      <t>1250</t>
    </r>
    <r>
      <rPr>
        <sz val="11"/>
        <rFont val="宋体"/>
        <charset val="134"/>
      </rPr>
      <t>平方米左右，管理用房</t>
    </r>
    <r>
      <rPr>
        <sz val="11"/>
        <rFont val="Times New Roman"/>
        <charset val="134"/>
      </rPr>
      <t>250</t>
    </r>
    <r>
      <rPr>
        <sz val="11"/>
        <rFont val="宋体"/>
        <charset val="134"/>
      </rPr>
      <t>平方米左右及相关配套附属设施，共计资金</t>
    </r>
    <r>
      <rPr>
        <sz val="11"/>
        <rFont val="Times New Roman"/>
        <charset val="134"/>
      </rPr>
      <t>810</t>
    </r>
    <r>
      <rPr>
        <sz val="11"/>
        <rFont val="宋体"/>
        <charset val="134"/>
      </rPr>
      <t>万元。</t>
    </r>
  </si>
  <si>
    <t>生产车间≥450平方米
冷库≥285平方米        
仓库≥1250平方米        
管理用房≥250平方米     
可持续影响指标≥145人    
满意度指标≥90%</t>
  </si>
  <si>
    <t>打造为农特产品制种销售、智慧农业科技产品展示、该项目实施后将提升和改善产业结构，提高经济，减少老百姓农业支出，村民生产积极性提高起到重要作用。</t>
  </si>
  <si>
    <t>ym2024180</t>
  </si>
  <si>
    <t>江格斯乡吉兰德村宠物饲料生产线设备购置项目</t>
  </si>
  <si>
    <t>2024年2月至2024年9月</t>
  </si>
  <si>
    <r>
      <rPr>
        <sz val="11"/>
        <rFont val="宋体"/>
        <charset val="134"/>
      </rPr>
      <t>购置宠物饲料生产线及相关配套设施</t>
    </r>
  </si>
  <si>
    <t>江格斯乡人民政府</t>
  </si>
  <si>
    <t>苟承诗</t>
  </si>
  <si>
    <t>生产线≥1批
可持续影响指标≥667人
满意度指标≥95%</t>
  </si>
  <si>
    <t>预计带动村集体将经济11.85万元，开拓新产业发展思路</t>
  </si>
  <si>
    <t>ym2024101</t>
  </si>
  <si>
    <r>
      <rPr>
        <sz val="11"/>
        <rFont val="宋体"/>
        <charset val="134"/>
      </rPr>
      <t>裕民县江格斯乡江格斯南村农村道路建设项目</t>
    </r>
  </si>
  <si>
    <t>2024年4月至2024年10月</t>
  </si>
  <si>
    <r>
      <rPr>
        <sz val="11"/>
        <rFont val="宋体"/>
        <charset val="134"/>
      </rPr>
      <t>江格斯南村</t>
    </r>
  </si>
  <si>
    <r>
      <rPr>
        <sz val="11"/>
        <rFont val="宋体"/>
        <charset val="134"/>
      </rPr>
      <t>新建农村道路</t>
    </r>
    <r>
      <rPr>
        <sz val="11"/>
        <rFont val="Times New Roman"/>
        <charset val="134"/>
      </rPr>
      <t>7200</t>
    </r>
    <r>
      <rPr>
        <sz val="11"/>
        <rFont val="宋体"/>
        <charset val="134"/>
      </rPr>
      <t>平方米左右及路肩墙、过路排水设施等相关配套设施。</t>
    </r>
  </si>
  <si>
    <r>
      <rPr>
        <sz val="11"/>
        <rFont val="宋体"/>
        <charset val="134"/>
      </rPr>
      <t>苟承诗</t>
    </r>
  </si>
  <si>
    <t>硬化面积≥7200平方米
可持续影响指标≥699人
满意度指标≥95%</t>
  </si>
  <si>
    <t>完善村基础设施配套，提升群众幸福感</t>
  </si>
  <si>
    <t>ym2024182</t>
  </si>
  <si>
    <t>裕民县江格斯乡阿克铁克切村农产品仓储建设项目</t>
  </si>
  <si>
    <r>
      <rPr>
        <sz val="11"/>
        <rFont val="Times New Roman"/>
        <charset val="134"/>
      </rPr>
      <t>X831</t>
    </r>
    <r>
      <rPr>
        <sz val="11"/>
        <rFont val="宋体"/>
        <charset val="134"/>
      </rPr>
      <t>公路</t>
    </r>
    <r>
      <rPr>
        <sz val="11"/>
        <rFont val="Times New Roman"/>
        <charset val="134"/>
      </rPr>
      <t>14</t>
    </r>
    <r>
      <rPr>
        <sz val="11"/>
        <rFont val="宋体"/>
        <charset val="134"/>
      </rPr>
      <t>公里处</t>
    </r>
  </si>
  <si>
    <r>
      <rPr>
        <sz val="11"/>
        <rFont val="宋体"/>
        <charset val="134"/>
      </rPr>
      <t>新建</t>
    </r>
    <r>
      <rPr>
        <sz val="11"/>
        <rFont val="Times New Roman"/>
        <charset val="134"/>
      </rPr>
      <t>2400</t>
    </r>
    <r>
      <rPr>
        <sz val="11"/>
        <rFont val="宋体"/>
        <charset val="134"/>
      </rPr>
      <t>㎡左右仓储厂房一座及相关配套设施。</t>
    </r>
  </si>
  <si>
    <t>建筑面积≥2400平方米
可持续影响指标≥498人
满意度指标≥95%</t>
  </si>
  <si>
    <t>预计带动村集体经济12.6万元，提升服务群众能力</t>
  </si>
  <si>
    <t>ym2024183</t>
  </si>
  <si>
    <t>裕民县江格斯乡塔斯特布拉克村葫芦籽生产加工设备</t>
  </si>
  <si>
    <t>2024年2月至2024年10月</t>
  </si>
  <si>
    <t>购置葫芦籽生产加工设备生产线及相关配套附属设施。</t>
  </si>
  <si>
    <t>购置生产线≥1批           
可持续影响指标≥140人
满意度指标≥90%</t>
  </si>
  <si>
    <t>预计带动村集体经济6.6万元，提升服务群众能力</t>
  </si>
  <si>
    <t>ym2024102</t>
  </si>
  <si>
    <t>裕民县江格斯乡水源头治理建设项目</t>
  </si>
  <si>
    <t>江格斯南村、江格斯村</t>
  </si>
  <si>
    <t>对江格斯村、江格斯南村水源头进行治理，新建蓄水池、沉淀池及相关附属设施。</t>
  </si>
  <si>
    <t>新建建筑物≥座
管网≥2公里
可持续影响指标≥1189人
满意度指标≥95%</t>
  </si>
  <si>
    <t>加强水源头泄洪清淤能力，提升水源头供水稳定性</t>
  </si>
  <si>
    <t>ym2024181</t>
  </si>
  <si>
    <t>裕民县吉也克镇窝尔塔吉也克西村壮大村集体经济项目</t>
  </si>
  <si>
    <t>2024年4月至10月</t>
  </si>
  <si>
    <r>
      <rPr>
        <sz val="11"/>
        <rFont val="宋体"/>
        <charset val="134"/>
      </rPr>
      <t>窝尔塔吉也克西村</t>
    </r>
  </si>
  <si>
    <t>为窝尔塔吉也克西村村集体购置大型农机具，配备必要附属设备。</t>
  </si>
  <si>
    <t>吉也克镇人民政府</t>
  </si>
  <si>
    <t>沈聪</t>
  </si>
  <si>
    <t>购置大型农机≥1
满意度指标≥95%</t>
  </si>
  <si>
    <t>党支部+合作社+壮大村集体经济，以“党支部+合作社+壮大村集体经济”方式，带动村集体经济增收4万元，提升服务群众能力</t>
  </si>
  <si>
    <t>ym2024133</t>
  </si>
  <si>
    <t>裕民县吉也克镇萨热布拉克村青储池建设项目</t>
  </si>
  <si>
    <r>
      <rPr>
        <sz val="11"/>
        <rFont val="宋体"/>
        <charset val="134"/>
      </rPr>
      <t>裕民县巴什拜羊繁育中心</t>
    </r>
  </si>
  <si>
    <r>
      <rPr>
        <sz val="11"/>
        <rFont val="宋体"/>
        <charset val="134"/>
      </rPr>
      <t>新建</t>
    </r>
    <r>
      <rPr>
        <sz val="11"/>
        <rFont val="Times New Roman"/>
        <charset val="134"/>
      </rPr>
      <t>3600</t>
    </r>
    <r>
      <rPr>
        <sz val="11"/>
        <rFont val="宋体"/>
        <charset val="134"/>
      </rPr>
      <t>立方米左右容量青储池</t>
    </r>
    <r>
      <rPr>
        <sz val="11"/>
        <rFont val="Times New Roman"/>
        <charset val="134"/>
      </rPr>
      <t>1</t>
    </r>
    <r>
      <rPr>
        <sz val="11"/>
        <rFont val="宋体"/>
        <charset val="134"/>
      </rPr>
      <t>座及其他相关配套附属设施。</t>
    </r>
  </si>
  <si>
    <t>新建青储池≥3600立方米
满意度指标≥95%</t>
  </si>
  <si>
    <t>党支部+龙头企业+畜牧业发展</t>
  </si>
  <si>
    <t>ym2024134</t>
  </si>
  <si>
    <r>
      <rPr>
        <sz val="11"/>
        <rFont val="宋体"/>
        <charset val="134"/>
      </rPr>
      <t>裕民县吉也克镇加依勒玛村青储池建设项目</t>
    </r>
  </si>
  <si>
    <t>ym2024163</t>
  </si>
  <si>
    <r>
      <rPr>
        <sz val="11"/>
        <rFont val="宋体"/>
        <charset val="134"/>
      </rPr>
      <t>裕民县吉也克镇吉也克村电力设施维修提升项目</t>
    </r>
  </si>
  <si>
    <r>
      <rPr>
        <sz val="11"/>
        <rFont val="宋体"/>
        <charset val="134"/>
      </rPr>
      <t>吉也克村</t>
    </r>
  </si>
  <si>
    <r>
      <rPr>
        <sz val="11"/>
        <rFont val="宋体"/>
        <charset val="134"/>
      </rPr>
      <t>更换</t>
    </r>
    <r>
      <rPr>
        <sz val="11"/>
        <rFont val="Times New Roman"/>
        <charset val="134"/>
      </rPr>
      <t>400</t>
    </r>
    <r>
      <rPr>
        <sz val="11"/>
        <rFont val="宋体"/>
        <charset val="134"/>
      </rPr>
      <t>容量变压器</t>
    </r>
    <r>
      <rPr>
        <sz val="11"/>
        <rFont val="Times New Roman"/>
        <charset val="134"/>
      </rPr>
      <t>1</t>
    </r>
    <r>
      <rPr>
        <sz val="11"/>
        <rFont val="宋体"/>
        <charset val="134"/>
      </rPr>
      <t>台，四合一柜体及附属配件，对其他电力设施进行维修提升。</t>
    </r>
  </si>
  <si>
    <r>
      <rPr>
        <sz val="11"/>
        <rFont val="宋体"/>
        <charset val="134"/>
      </rPr>
      <t>沈聪</t>
    </r>
  </si>
  <si>
    <t>变压器≥1台
满意度指标≥95%</t>
  </si>
  <si>
    <t>党支部+惠民基础设施建设</t>
  </si>
  <si>
    <t>ym2024123</t>
  </si>
  <si>
    <t>裕民县吉也克镇吉也克村泄洪渠财政以工代赈项目</t>
  </si>
  <si>
    <r>
      <rPr>
        <sz val="11"/>
        <rFont val="宋体"/>
        <charset val="134"/>
      </rPr>
      <t>灾后新建</t>
    </r>
    <r>
      <rPr>
        <sz val="11"/>
        <rFont val="Times New Roman"/>
        <charset val="134"/>
      </rPr>
      <t>1040m</t>
    </r>
    <r>
      <rPr>
        <sz val="11"/>
        <rFont val="宋体"/>
        <charset val="134"/>
      </rPr>
      <t>盖板泄洪渠，</t>
    </r>
    <r>
      <rPr>
        <sz val="11"/>
        <rFont val="Times New Roman"/>
        <charset val="134"/>
      </rPr>
      <t>50m</t>
    </r>
    <r>
      <rPr>
        <sz val="11"/>
        <rFont val="宋体"/>
        <charset val="134"/>
      </rPr>
      <t>过路箱涵及相关配套附属设施。</t>
    </r>
  </si>
  <si>
    <t>新建泄洪渠≥1.1公里
满意度指标≥95%</t>
  </si>
  <si>
    <t>以工代赈+防灾减灾</t>
  </si>
  <si>
    <t>ym2024174</t>
  </si>
  <si>
    <t>裕民县低氟边销茶项目（少数民族发展任务）</t>
  </si>
  <si>
    <t>2024年月至7月</t>
  </si>
  <si>
    <t>裕民县</t>
  </si>
  <si>
    <t>为全县3285户脱贫户（含监测对象）发放低氟砖茶，每户3公斤，每公斤30元。</t>
  </si>
  <si>
    <t>民宗局</t>
  </si>
  <si>
    <t>张培根</t>
  </si>
  <si>
    <t>可持续影响指标≥9708人
满意度指标≥95%</t>
  </si>
  <si>
    <t>为脱贫群众提供安全的低氟茶叶，提高生活幸福指数，丰富少数民族群众“茶文化”，增强群众饮茶营养均衡，“低氟茶”补充身体微量元素。</t>
  </si>
  <si>
    <t>ym2024185</t>
  </si>
  <si>
    <t>多规合一村庄规划编制</t>
  </si>
  <si>
    <t>2024年3月至2025年2月</t>
  </si>
  <si>
    <r>
      <rPr>
        <sz val="11"/>
        <rFont val="宋体"/>
        <charset val="134"/>
      </rPr>
      <t>裕民县</t>
    </r>
  </si>
  <si>
    <t>为裕民县江格斯南村，均朱热克村、吉兰德村、塔斯特布拉克村、库萨克北村、新地北村、木呼尔一村、木呼尔二村、团结西村9个村队编制多规合一村庄规划</t>
  </si>
  <si>
    <t>自然资源局</t>
  </si>
  <si>
    <t>王雪莲</t>
  </si>
  <si>
    <t>通过美丽乡村建设，使9个村队基础设施得到完善，卫生管理水平不断提升，彻底解决“脏、乱、差”问题，全面达到硬化、净化、绿化、亮化、美化标准，努力建设生态环境优美、公共服务完善、乡风淳厚文明的美丽新家园。坚持以人为本、村民参与的原则，充分尊重村民意愿。坚持生态优先、因地制宜的原则，以绿色生态为向导，根据本村实际编制方案。坚持合理布局、节约用地的原则，科学划分生产生活区域，依法统筹使用土地。坚持多规融合、协调系统的原则，统筹考虑相关规划特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</si>
</sst>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0"/>
      <color theme="1"/>
      <name val="仿宋_GB2312"/>
      <charset val="134"/>
    </font>
    <font>
      <b/>
      <sz val="11"/>
      <color theme="1"/>
      <name val="宋体"/>
      <charset val="134"/>
      <scheme val="minor"/>
    </font>
    <font>
      <sz val="24"/>
      <name val="方正小标宋简体"/>
      <charset val="134"/>
    </font>
    <font>
      <b/>
      <sz val="10"/>
      <name val="宋体"/>
      <charset val="134"/>
    </font>
    <font>
      <sz val="11"/>
      <name val="宋体"/>
      <charset val="134"/>
    </font>
    <font>
      <sz val="11"/>
      <name val="Times New Roman"/>
      <charset val="134"/>
    </font>
    <font>
      <sz val="11"/>
      <color theme="1"/>
      <name val="宋体"/>
      <charset val="134"/>
    </font>
    <font>
      <sz val="11"/>
      <color rgb="FFFF0000"/>
      <name val="宋体"/>
      <charset val="0"/>
      <scheme val="minor"/>
    </font>
    <font>
      <u/>
      <sz val="11"/>
      <color rgb="FF0000FF"/>
      <name val="宋体"/>
      <charset val="0"/>
      <scheme val="minor"/>
    </font>
    <font>
      <sz val="11"/>
      <color indexed="8"/>
      <name val="宋体"/>
      <charset val="134"/>
    </font>
    <font>
      <sz val="11"/>
      <color theme="1"/>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7"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2" borderId="6" applyNumberFormat="0" applyFont="0" applyAlignment="0" applyProtection="0">
      <alignment vertical="center"/>
    </xf>
    <xf numFmtId="0" fontId="18" fillId="15"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10" applyNumberFormat="0" applyFill="0" applyAlignment="0" applyProtection="0">
      <alignment vertical="center"/>
    </xf>
    <xf numFmtId="0" fontId="25" fillId="0" borderId="10" applyNumberFormat="0" applyFill="0" applyAlignment="0" applyProtection="0">
      <alignment vertical="center"/>
    </xf>
    <xf numFmtId="0" fontId="18" fillId="18" borderId="0" applyNumberFormat="0" applyBorder="0" applyAlignment="0" applyProtection="0">
      <alignment vertical="center"/>
    </xf>
    <xf numFmtId="0" fontId="13" fillId="0" borderId="13" applyNumberFormat="0" applyFill="0" applyAlignment="0" applyProtection="0">
      <alignment vertical="center"/>
    </xf>
    <xf numFmtId="0" fontId="18" fillId="22" borderId="0" applyNumberFormat="0" applyBorder="0" applyAlignment="0" applyProtection="0">
      <alignment vertical="center"/>
    </xf>
    <xf numFmtId="0" fontId="22" fillId="7" borderId="9" applyNumberFormat="0" applyAlignment="0" applyProtection="0">
      <alignment vertical="center"/>
    </xf>
    <xf numFmtId="0" fontId="16" fillId="7" borderId="8" applyNumberFormat="0" applyAlignment="0" applyProtection="0">
      <alignment vertical="center"/>
    </xf>
    <xf numFmtId="0" fontId="28" fillId="17" borderId="12" applyNumberFormat="0" applyAlignment="0" applyProtection="0">
      <alignment vertical="center"/>
    </xf>
    <xf numFmtId="0" fontId="11" fillId="23" borderId="0" applyNumberFormat="0" applyBorder="0" applyAlignment="0" applyProtection="0">
      <alignment vertical="center"/>
    </xf>
    <xf numFmtId="0" fontId="18" fillId="26" borderId="0" applyNumberFormat="0" applyBorder="0" applyAlignment="0" applyProtection="0">
      <alignment vertical="center"/>
    </xf>
    <xf numFmtId="0" fontId="15" fillId="0" borderId="7" applyNumberFormat="0" applyFill="0" applyAlignment="0" applyProtection="0">
      <alignment vertical="center"/>
    </xf>
    <xf numFmtId="0" fontId="27" fillId="0" borderId="11" applyNumberFormat="0" applyFill="0" applyAlignment="0" applyProtection="0">
      <alignment vertical="center"/>
    </xf>
    <xf numFmtId="0" fontId="21" fillId="14" borderId="0" applyNumberFormat="0" applyBorder="0" applyAlignment="0" applyProtection="0">
      <alignment vertical="center"/>
    </xf>
    <xf numFmtId="0" fontId="20" fillId="13" borderId="0" applyNumberFormat="0" applyBorder="0" applyAlignment="0" applyProtection="0">
      <alignment vertical="center"/>
    </xf>
    <xf numFmtId="0" fontId="11" fillId="29" borderId="0" applyNumberFormat="0" applyBorder="0" applyAlignment="0" applyProtection="0">
      <alignment vertical="center"/>
    </xf>
    <xf numFmtId="0" fontId="18" fillId="25"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8" fillId="24" borderId="0" applyNumberFormat="0" applyBorder="0" applyAlignment="0" applyProtection="0">
      <alignment vertical="center"/>
    </xf>
    <xf numFmtId="0" fontId="18" fillId="12" borderId="0" applyNumberFormat="0" applyBorder="0" applyAlignment="0" applyProtection="0">
      <alignment vertical="center"/>
    </xf>
    <xf numFmtId="0" fontId="11" fillId="10" borderId="0" applyNumberFormat="0" applyBorder="0" applyAlignment="0" applyProtection="0">
      <alignment vertical="center"/>
    </xf>
    <xf numFmtId="0" fontId="11" fillId="32" borderId="0" applyNumberFormat="0" applyBorder="0" applyAlignment="0" applyProtection="0">
      <alignment vertical="center"/>
    </xf>
    <xf numFmtId="0" fontId="18" fillId="28" borderId="0" applyNumberFormat="0" applyBorder="0" applyAlignment="0" applyProtection="0">
      <alignment vertical="center"/>
    </xf>
    <xf numFmtId="0" fontId="11" fillId="31" borderId="0" applyNumberFormat="0" applyBorder="0" applyAlignment="0" applyProtection="0">
      <alignment vertical="center"/>
    </xf>
    <xf numFmtId="0" fontId="18" fillId="9" borderId="0" applyNumberFormat="0" applyBorder="0" applyAlignment="0" applyProtection="0">
      <alignment vertical="center"/>
    </xf>
    <xf numFmtId="0" fontId="18" fillId="30" borderId="0" applyNumberFormat="0" applyBorder="0" applyAlignment="0" applyProtection="0">
      <alignment vertical="center"/>
    </xf>
    <xf numFmtId="0" fontId="11" fillId="21" borderId="0" applyNumberFormat="0" applyBorder="0" applyAlignment="0" applyProtection="0">
      <alignment vertical="center"/>
    </xf>
    <xf numFmtId="0" fontId="18" fillId="27" borderId="0" applyNumberFormat="0" applyBorder="0" applyAlignment="0" applyProtection="0">
      <alignment vertical="center"/>
    </xf>
    <xf numFmtId="0" fontId="10" fillId="0" borderId="0"/>
    <xf numFmtId="0" fontId="0" fillId="0" borderId="0" applyBorder="0">
      <alignment vertical="center"/>
    </xf>
  </cellStyleXfs>
  <cellXfs count="17">
    <xf numFmtId="0" fontId="0" fillId="0" borderId="0" xfId="0"/>
    <xf numFmtId="0" fontId="1" fillId="0" borderId="0" xfId="0" applyFont="1" applyAlignment="1">
      <alignment horizontal="center"/>
    </xf>
    <xf numFmtId="0" fontId="1" fillId="0" borderId="0" xfId="0" applyFont="1" applyFill="1" applyAlignment="1">
      <alignment horizontal="center"/>
    </xf>
    <xf numFmtId="0" fontId="0" fillId="0" borderId="0" xfId="0" applyFill="1"/>
    <xf numFmtId="0" fontId="2" fillId="0" borderId="0" xfId="0" applyFont="1"/>
    <xf numFmtId="0" fontId="0" fillId="0" borderId="0" xfId="0"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4" xfId="51"/>
    <cellStyle name="常规 11 2" xfId="52"/>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I30"/>
  <sheetViews>
    <sheetView tabSelected="1" zoomScale="85" zoomScaleNormal="85" workbookViewId="0">
      <pane ySplit="3" topLeftCell="A5" activePane="bottomLeft" state="frozen"/>
      <selection/>
      <selection pane="bottomLeft" activeCell="AD51" sqref="AD51"/>
    </sheetView>
  </sheetViews>
  <sheetFormatPr defaultColWidth="9" defaultRowHeight="13.5"/>
  <cols>
    <col min="1" max="1" width="4.25833333333333" style="4" customWidth="1"/>
    <col min="2" max="2" width="4.11666666666667" customWidth="1"/>
    <col min="3" max="3" width="16.6666666666667" style="3" customWidth="1"/>
    <col min="4" max="4" width="5.29166666666667" customWidth="1"/>
    <col min="5" max="5" width="8.525" style="3" customWidth="1"/>
    <col min="6" max="6" width="13.75" customWidth="1"/>
    <col min="7" max="7" width="44.5916666666667" customWidth="1"/>
    <col min="8" max="8" width="2.94166666666667" customWidth="1"/>
    <col min="9" max="9" width="2.79166666666667" customWidth="1"/>
    <col min="10" max="10" width="4.55833333333333" customWidth="1"/>
    <col min="11" max="11" width="4.26666666666667" customWidth="1"/>
    <col min="12" max="12" width="4.55833333333333" customWidth="1"/>
    <col min="13" max="13" width="4.55" customWidth="1"/>
    <col min="14" max="14" width="3.825" customWidth="1"/>
    <col min="15" max="15" width="3.375" customWidth="1"/>
    <col min="16" max="16" width="6.46666666666667" style="3" customWidth="1"/>
    <col min="17" max="17" width="8.81666666666667" style="3" customWidth="1"/>
    <col min="18" max="18" width="6.25" customWidth="1"/>
    <col min="19" max="19" width="6.90833333333333" customWidth="1"/>
    <col min="20" max="20" width="5.875" customWidth="1"/>
    <col min="21" max="21" width="4.40833333333333" customWidth="1"/>
    <col min="22" max="22" width="5.13333333333333" style="3" customWidth="1"/>
    <col min="23" max="23" width="4.99166666666667" style="3" customWidth="1"/>
    <col min="24" max="24" width="3.08333333333333" customWidth="1"/>
    <col min="25" max="25" width="3.675" customWidth="1"/>
    <col min="26" max="26" width="3.18333333333333" customWidth="1"/>
    <col min="27" max="27" width="4.09166666666667" customWidth="1"/>
    <col min="28" max="28" width="6.35833333333333" customWidth="1"/>
    <col min="29" max="29" width="4.99166666666667" customWidth="1"/>
    <col min="30" max="30" width="3.08333333333333" customWidth="1"/>
    <col min="31" max="31" width="6.80833333333333" customWidth="1"/>
    <col min="32" max="32" width="20.575" customWidth="1"/>
    <col min="33" max="33" width="17.2" style="3" customWidth="1"/>
    <col min="34" max="34" width="2.79166666666667" customWidth="1"/>
    <col min="35" max="35" width="2.93333333333333" style="5" customWidth="1"/>
  </cols>
  <sheetData>
    <row r="1" ht="40" customHeight="1" spans="1:3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15"/>
    </row>
    <row r="2" ht="34" customHeight="1" spans="1:35">
      <c r="A2" s="7" t="s">
        <v>1</v>
      </c>
      <c r="B2" s="7" t="s">
        <v>2</v>
      </c>
      <c r="C2" s="7" t="s">
        <v>3</v>
      </c>
      <c r="D2" s="7" t="s">
        <v>4</v>
      </c>
      <c r="E2" s="7" t="s">
        <v>5</v>
      </c>
      <c r="F2" s="7" t="s">
        <v>6</v>
      </c>
      <c r="G2" s="7" t="s">
        <v>7</v>
      </c>
      <c r="H2" s="7" t="s">
        <v>8</v>
      </c>
      <c r="I2" s="7"/>
      <c r="J2" s="7"/>
      <c r="K2" s="7"/>
      <c r="L2" s="7"/>
      <c r="M2" s="7"/>
      <c r="N2" s="7"/>
      <c r="O2" s="7"/>
      <c r="P2" s="7" t="s">
        <v>9</v>
      </c>
      <c r="Q2" s="7" t="s">
        <v>10</v>
      </c>
      <c r="R2" s="7" t="s">
        <v>11</v>
      </c>
      <c r="S2" s="7" t="s">
        <v>12</v>
      </c>
      <c r="T2" s="7"/>
      <c r="U2" s="7"/>
      <c r="V2" s="7"/>
      <c r="W2" s="7"/>
      <c r="X2" s="7"/>
      <c r="Y2" s="7"/>
      <c r="Z2" s="7"/>
      <c r="AA2" s="7"/>
      <c r="AB2" s="7"/>
      <c r="AC2" s="7"/>
      <c r="AD2" s="7"/>
      <c r="AE2" s="7"/>
      <c r="AF2" s="7" t="s">
        <v>13</v>
      </c>
      <c r="AG2" s="7" t="s">
        <v>14</v>
      </c>
      <c r="AH2" s="7" t="s">
        <v>15</v>
      </c>
      <c r="AI2" s="7" t="s">
        <v>16</v>
      </c>
    </row>
    <row r="3" ht="72" customHeight="1" spans="1:35">
      <c r="A3" s="7"/>
      <c r="B3" s="7"/>
      <c r="C3" s="7"/>
      <c r="D3" s="7"/>
      <c r="E3" s="7"/>
      <c r="F3" s="7"/>
      <c r="G3" s="7"/>
      <c r="H3" s="7" t="s">
        <v>17</v>
      </c>
      <c r="I3" s="7" t="s">
        <v>18</v>
      </c>
      <c r="J3" s="7" t="s">
        <v>19</v>
      </c>
      <c r="K3" s="7" t="s">
        <v>20</v>
      </c>
      <c r="L3" s="7" t="s">
        <v>21</v>
      </c>
      <c r="M3" s="7" t="s">
        <v>22</v>
      </c>
      <c r="N3" s="7" t="s">
        <v>23</v>
      </c>
      <c r="O3" s="7" t="s">
        <v>24</v>
      </c>
      <c r="P3" s="7"/>
      <c r="Q3" s="7"/>
      <c r="R3" s="7"/>
      <c r="S3" s="7" t="s">
        <v>25</v>
      </c>
      <c r="T3" s="7" t="s">
        <v>26</v>
      </c>
      <c r="U3" s="7" t="s">
        <v>27</v>
      </c>
      <c r="V3" s="7" t="s">
        <v>28</v>
      </c>
      <c r="W3" s="7" t="s">
        <v>29</v>
      </c>
      <c r="X3" s="7" t="s">
        <v>30</v>
      </c>
      <c r="Y3" s="7" t="s">
        <v>31</v>
      </c>
      <c r="Z3" s="7" t="s">
        <v>32</v>
      </c>
      <c r="AA3" s="7" t="s">
        <v>33</v>
      </c>
      <c r="AB3" s="7" t="s">
        <v>34</v>
      </c>
      <c r="AC3" s="7" t="s">
        <v>35</v>
      </c>
      <c r="AD3" s="7" t="s">
        <v>36</v>
      </c>
      <c r="AE3" s="7" t="s">
        <v>37</v>
      </c>
      <c r="AF3" s="7"/>
      <c r="AG3" s="7"/>
      <c r="AH3" s="7"/>
      <c r="AI3" s="7"/>
    </row>
    <row r="4" customFormat="1" ht="51" hidden="1" customHeight="1" spans="1:35">
      <c r="A4" s="8" t="s">
        <v>38</v>
      </c>
      <c r="B4" s="9"/>
      <c r="C4" s="9"/>
      <c r="D4" s="9"/>
      <c r="E4" s="9"/>
      <c r="F4" s="9"/>
      <c r="G4" s="10"/>
      <c r="H4" s="7">
        <v>15</v>
      </c>
      <c r="I4" s="7"/>
      <c r="J4" s="7">
        <v>7</v>
      </c>
      <c r="K4" s="7"/>
      <c r="L4" s="7">
        <v>2</v>
      </c>
      <c r="M4" s="7"/>
      <c r="N4" s="7"/>
      <c r="O4" s="7">
        <v>1</v>
      </c>
      <c r="P4" s="7"/>
      <c r="Q4" s="7"/>
      <c r="R4" s="7"/>
      <c r="S4" s="7">
        <v>6380</v>
      </c>
      <c r="T4" s="7">
        <v>4306</v>
      </c>
      <c r="U4" s="7">
        <f>SUM(U5:U21)</f>
        <v>0</v>
      </c>
      <c r="V4" s="7">
        <v>1060</v>
      </c>
      <c r="W4" s="7">
        <v>1014</v>
      </c>
      <c r="X4" s="7"/>
      <c r="Y4" s="7"/>
      <c r="Z4" s="7"/>
      <c r="AA4" s="7"/>
      <c r="AB4" s="7"/>
      <c r="AC4" s="7"/>
      <c r="AD4" s="7"/>
      <c r="AE4" s="7"/>
      <c r="AF4" s="7"/>
      <c r="AG4" s="7"/>
      <c r="AH4" s="7"/>
      <c r="AI4" s="7"/>
    </row>
    <row r="5" s="1" customFormat="1" ht="108" spans="1:35">
      <c r="A5" s="11">
        <v>1</v>
      </c>
      <c r="B5" s="11" t="s">
        <v>39</v>
      </c>
      <c r="C5" s="11" t="s">
        <v>40</v>
      </c>
      <c r="D5" s="11" t="s">
        <v>41</v>
      </c>
      <c r="E5" s="11" t="s">
        <v>42</v>
      </c>
      <c r="F5" s="11" t="s">
        <v>43</v>
      </c>
      <c r="G5" s="11" t="s">
        <v>44</v>
      </c>
      <c r="H5" s="11">
        <v>1</v>
      </c>
      <c r="I5" s="11"/>
      <c r="J5" s="11"/>
      <c r="K5" s="11"/>
      <c r="L5" s="11"/>
      <c r="M5" s="11"/>
      <c r="N5" s="11"/>
      <c r="O5" s="11"/>
      <c r="P5" s="11">
        <v>1092</v>
      </c>
      <c r="Q5" s="11" t="s">
        <v>45</v>
      </c>
      <c r="R5" s="11" t="s">
        <v>46</v>
      </c>
      <c r="S5" s="13">
        <v>576</v>
      </c>
      <c r="T5" s="13">
        <v>576</v>
      </c>
      <c r="U5" s="11"/>
      <c r="V5" s="11"/>
      <c r="W5" s="11"/>
      <c r="X5" s="11"/>
      <c r="Y5" s="11"/>
      <c r="Z5" s="11"/>
      <c r="AA5" s="11"/>
      <c r="AB5" s="11"/>
      <c r="AC5" s="11"/>
      <c r="AD5" s="11"/>
      <c r="AE5" s="11"/>
      <c r="AF5" s="11" t="s">
        <v>47</v>
      </c>
      <c r="AG5" s="11" t="s">
        <v>48</v>
      </c>
      <c r="AH5" s="11"/>
      <c r="AI5" s="11"/>
    </row>
    <row r="6" s="1" customFormat="1" ht="67.5" spans="1:35">
      <c r="A6" s="11">
        <v>2</v>
      </c>
      <c r="B6" s="11" t="s">
        <v>49</v>
      </c>
      <c r="C6" s="11" t="s">
        <v>50</v>
      </c>
      <c r="D6" s="11" t="s">
        <v>51</v>
      </c>
      <c r="E6" s="11" t="s">
        <v>42</v>
      </c>
      <c r="F6" s="11" t="s">
        <v>52</v>
      </c>
      <c r="G6" s="11" t="s">
        <v>53</v>
      </c>
      <c r="H6" s="11">
        <v>1</v>
      </c>
      <c r="I6" s="11"/>
      <c r="J6" s="11"/>
      <c r="K6" s="11"/>
      <c r="L6" s="11"/>
      <c r="M6" s="11"/>
      <c r="N6" s="11"/>
      <c r="O6" s="11"/>
      <c r="P6" s="11">
        <v>1076</v>
      </c>
      <c r="Q6" s="11" t="s">
        <v>45</v>
      </c>
      <c r="R6" s="11" t="s">
        <v>46</v>
      </c>
      <c r="S6" s="11">
        <v>164</v>
      </c>
      <c r="T6" s="11">
        <v>164</v>
      </c>
      <c r="U6" s="11"/>
      <c r="V6" s="11"/>
      <c r="W6" s="11"/>
      <c r="X6" s="11"/>
      <c r="Y6" s="11"/>
      <c r="Z6" s="11"/>
      <c r="AA6" s="11"/>
      <c r="AB6" s="11"/>
      <c r="AC6" s="11"/>
      <c r="AD6" s="11"/>
      <c r="AE6" s="11"/>
      <c r="AF6" s="11" t="s">
        <v>54</v>
      </c>
      <c r="AG6" s="11" t="s">
        <v>55</v>
      </c>
      <c r="AH6" s="11"/>
      <c r="AI6" s="11"/>
    </row>
    <row r="7" s="1" customFormat="1" ht="54" spans="1:35">
      <c r="A7" s="11">
        <v>3</v>
      </c>
      <c r="B7" s="11" t="s">
        <v>56</v>
      </c>
      <c r="C7" s="11" t="s">
        <v>57</v>
      </c>
      <c r="D7" s="11" t="s">
        <v>41</v>
      </c>
      <c r="E7" s="11" t="s">
        <v>58</v>
      </c>
      <c r="F7" s="11" t="s">
        <v>59</v>
      </c>
      <c r="G7" s="11" t="s">
        <v>60</v>
      </c>
      <c r="H7" s="11">
        <v>1</v>
      </c>
      <c r="I7" s="11"/>
      <c r="J7" s="11"/>
      <c r="K7" s="11"/>
      <c r="L7" s="11"/>
      <c r="M7" s="11"/>
      <c r="N7" s="11"/>
      <c r="O7" s="11"/>
      <c r="P7" s="11">
        <v>435</v>
      </c>
      <c r="Q7" s="11" t="s">
        <v>45</v>
      </c>
      <c r="R7" s="11" t="s">
        <v>46</v>
      </c>
      <c r="S7" s="11">
        <v>360</v>
      </c>
      <c r="T7" s="11"/>
      <c r="U7" s="11"/>
      <c r="V7" s="11">
        <v>360</v>
      </c>
      <c r="W7" s="11"/>
      <c r="X7" s="11"/>
      <c r="Y7" s="11"/>
      <c r="Z7" s="11"/>
      <c r="AA7" s="11"/>
      <c r="AB7" s="11"/>
      <c r="AC7" s="11"/>
      <c r="AD7" s="11"/>
      <c r="AE7" s="11"/>
      <c r="AF7" s="11" t="s">
        <v>61</v>
      </c>
      <c r="AG7" s="11" t="s">
        <v>62</v>
      </c>
      <c r="AH7" s="11"/>
      <c r="AI7" s="11"/>
    </row>
    <row r="8" s="1" customFormat="1" ht="54" spans="1:35">
      <c r="A8" s="11">
        <v>4</v>
      </c>
      <c r="B8" s="11" t="s">
        <v>63</v>
      </c>
      <c r="C8" s="11" t="s">
        <v>64</v>
      </c>
      <c r="D8" s="11" t="s">
        <v>41</v>
      </c>
      <c r="E8" s="11" t="s">
        <v>58</v>
      </c>
      <c r="F8" s="11" t="s">
        <v>65</v>
      </c>
      <c r="G8" s="11" t="s">
        <v>66</v>
      </c>
      <c r="H8" s="11"/>
      <c r="I8" s="11"/>
      <c r="J8" s="11">
        <v>1</v>
      </c>
      <c r="K8" s="11"/>
      <c r="L8" s="11"/>
      <c r="M8" s="11"/>
      <c r="N8" s="11"/>
      <c r="O8" s="11"/>
      <c r="P8" s="11">
        <v>2158</v>
      </c>
      <c r="Q8" s="11" t="s">
        <v>45</v>
      </c>
      <c r="R8" s="11" t="s">
        <v>46</v>
      </c>
      <c r="S8" s="11">
        <v>360</v>
      </c>
      <c r="T8" s="11"/>
      <c r="U8" s="11"/>
      <c r="V8" s="11"/>
      <c r="W8" s="11">
        <v>360</v>
      </c>
      <c r="X8" s="11"/>
      <c r="Y8" s="11"/>
      <c r="Z8" s="11"/>
      <c r="AA8" s="11"/>
      <c r="AB8" s="11"/>
      <c r="AC8" s="11"/>
      <c r="AD8" s="11"/>
      <c r="AE8" s="11"/>
      <c r="AF8" s="11" t="s">
        <v>67</v>
      </c>
      <c r="AG8" s="11" t="s">
        <v>68</v>
      </c>
      <c r="AH8" s="11"/>
      <c r="AI8" s="11"/>
    </row>
    <row r="9" ht="54" spans="1:35">
      <c r="A9" s="11">
        <v>5</v>
      </c>
      <c r="B9" s="11" t="s">
        <v>69</v>
      </c>
      <c r="C9" s="11" t="s">
        <v>70</v>
      </c>
      <c r="D9" s="11" t="s">
        <v>41</v>
      </c>
      <c r="E9" s="11" t="s">
        <v>71</v>
      </c>
      <c r="F9" s="11" t="s">
        <v>72</v>
      </c>
      <c r="G9" s="11" t="s">
        <v>73</v>
      </c>
      <c r="H9" s="11"/>
      <c r="I9" s="11"/>
      <c r="J9" s="11">
        <v>1</v>
      </c>
      <c r="K9" s="11"/>
      <c r="L9" s="11"/>
      <c r="M9" s="11"/>
      <c r="N9" s="11"/>
      <c r="O9" s="11"/>
      <c r="P9" s="11">
        <v>1076</v>
      </c>
      <c r="Q9" s="11" t="s">
        <v>45</v>
      </c>
      <c r="R9" s="11" t="s">
        <v>46</v>
      </c>
      <c r="S9" s="11">
        <v>126</v>
      </c>
      <c r="T9" s="11">
        <v>126</v>
      </c>
      <c r="U9" s="11"/>
      <c r="V9" s="11"/>
      <c r="W9" s="11"/>
      <c r="X9" s="11"/>
      <c r="Y9" s="11"/>
      <c r="Z9" s="11"/>
      <c r="AA9" s="11"/>
      <c r="AB9" s="11"/>
      <c r="AC9" s="11"/>
      <c r="AD9" s="11"/>
      <c r="AE9" s="11"/>
      <c r="AF9" s="11" t="s">
        <v>74</v>
      </c>
      <c r="AG9" s="11" t="s">
        <v>75</v>
      </c>
      <c r="AH9" s="11"/>
      <c r="AI9" s="11"/>
    </row>
    <row r="10" s="1" customFormat="1" ht="82.5" hidden="1" spans="1:35">
      <c r="A10" s="11">
        <v>6</v>
      </c>
      <c r="B10" s="11" t="s">
        <v>76</v>
      </c>
      <c r="C10" s="11" t="s">
        <v>77</v>
      </c>
      <c r="D10" s="11" t="s">
        <v>41</v>
      </c>
      <c r="E10" s="11" t="s">
        <v>71</v>
      </c>
      <c r="F10" s="11" t="s">
        <v>78</v>
      </c>
      <c r="G10" s="11" t="s">
        <v>79</v>
      </c>
      <c r="H10" s="11">
        <v>1</v>
      </c>
      <c r="I10" s="11"/>
      <c r="J10" s="11"/>
      <c r="K10" s="11"/>
      <c r="L10" s="11"/>
      <c r="M10" s="11"/>
      <c r="N10" s="11"/>
      <c r="O10" s="11"/>
      <c r="P10" s="11">
        <v>1324</v>
      </c>
      <c r="Q10" s="11" t="s">
        <v>80</v>
      </c>
      <c r="R10" s="11" t="s">
        <v>81</v>
      </c>
      <c r="S10" s="11">
        <v>200</v>
      </c>
      <c r="U10" s="11"/>
      <c r="V10" s="11"/>
      <c r="W10" s="11">
        <v>200</v>
      </c>
      <c r="X10" s="11"/>
      <c r="Y10" s="11"/>
      <c r="Z10" s="11"/>
      <c r="AA10" s="11"/>
      <c r="AB10" s="11"/>
      <c r="AC10" s="11"/>
      <c r="AE10" s="11"/>
      <c r="AF10" s="11" t="s">
        <v>82</v>
      </c>
      <c r="AG10" s="16" t="s">
        <v>83</v>
      </c>
      <c r="AH10" s="11"/>
      <c r="AI10" s="11"/>
    </row>
    <row r="11" s="2" customFormat="1" ht="285" hidden="1" spans="1:35">
      <c r="A11" s="11">
        <v>7</v>
      </c>
      <c r="B11" s="11" t="s">
        <v>84</v>
      </c>
      <c r="C11" s="11" t="s">
        <v>85</v>
      </c>
      <c r="D11" s="11" t="s">
        <v>51</v>
      </c>
      <c r="E11" s="11" t="s">
        <v>71</v>
      </c>
      <c r="F11" s="11" t="s">
        <v>86</v>
      </c>
      <c r="G11" s="11" t="s">
        <v>87</v>
      </c>
      <c r="H11" s="11">
        <v>1</v>
      </c>
      <c r="I11" s="11"/>
      <c r="J11" s="11"/>
      <c r="K11" s="11"/>
      <c r="L11" s="11"/>
      <c r="M11" s="11"/>
      <c r="N11" s="11"/>
      <c r="O11" s="11"/>
      <c r="P11" s="11">
        <v>305</v>
      </c>
      <c r="Q11" s="11" t="s">
        <v>80</v>
      </c>
      <c r="R11" s="11" t="s">
        <v>81</v>
      </c>
      <c r="S11" s="11">
        <v>80</v>
      </c>
      <c r="T11" s="11">
        <v>80</v>
      </c>
      <c r="U11" s="11"/>
      <c r="V11" s="11"/>
      <c r="W11" s="11"/>
      <c r="X11" s="11"/>
      <c r="Y11" s="11"/>
      <c r="Z11" s="11"/>
      <c r="AA11" s="11"/>
      <c r="AB11" s="11"/>
      <c r="AC11" s="11"/>
      <c r="AD11" s="11"/>
      <c r="AE11" s="11"/>
      <c r="AF11" s="11" t="s">
        <v>88</v>
      </c>
      <c r="AG11" s="16" t="s">
        <v>89</v>
      </c>
      <c r="AH11" s="11"/>
      <c r="AI11" s="11"/>
    </row>
    <row r="12" ht="108" hidden="1" spans="1:35">
      <c r="A12" s="11">
        <v>8</v>
      </c>
      <c r="B12" s="11" t="s">
        <v>90</v>
      </c>
      <c r="C12" s="11" t="s">
        <v>91</v>
      </c>
      <c r="D12" s="11" t="s">
        <v>41</v>
      </c>
      <c r="E12" s="11" t="s">
        <v>58</v>
      </c>
      <c r="F12" s="11" t="s">
        <v>92</v>
      </c>
      <c r="G12" s="11" t="s">
        <v>93</v>
      </c>
      <c r="H12" s="11">
        <v>1</v>
      </c>
      <c r="I12" s="11"/>
      <c r="J12" s="11"/>
      <c r="K12" s="11"/>
      <c r="L12" s="11"/>
      <c r="M12" s="11"/>
      <c r="N12" s="11"/>
      <c r="O12" s="11"/>
      <c r="P12" s="11">
        <v>1012</v>
      </c>
      <c r="Q12" s="11" t="s">
        <v>80</v>
      </c>
      <c r="R12" s="11" t="s">
        <v>81</v>
      </c>
      <c r="S12" s="11">
        <v>300</v>
      </c>
      <c r="T12" s="11"/>
      <c r="U12" s="11"/>
      <c r="V12" s="11">
        <v>300</v>
      </c>
      <c r="W12" s="11"/>
      <c r="X12" s="11"/>
      <c r="Y12" s="11"/>
      <c r="Z12" s="11"/>
      <c r="AA12" s="11"/>
      <c r="AB12" s="11"/>
      <c r="AC12" s="11"/>
      <c r="AD12" s="11"/>
      <c r="AE12" s="11"/>
      <c r="AF12" s="11" t="s">
        <v>94</v>
      </c>
      <c r="AG12" s="11" t="s">
        <v>95</v>
      </c>
      <c r="AH12" s="11"/>
      <c r="AI12" s="11"/>
    </row>
    <row r="13" ht="54" hidden="1" spans="1:35">
      <c r="A13" s="11">
        <v>9</v>
      </c>
      <c r="B13" s="11" t="s">
        <v>96</v>
      </c>
      <c r="C13" s="11" t="s">
        <v>97</v>
      </c>
      <c r="D13" s="11" t="s">
        <v>98</v>
      </c>
      <c r="E13" s="11" t="s">
        <v>71</v>
      </c>
      <c r="F13" s="11" t="s">
        <v>99</v>
      </c>
      <c r="G13" s="11" t="s">
        <v>100</v>
      </c>
      <c r="H13" s="11"/>
      <c r="I13" s="11"/>
      <c r="J13" s="11"/>
      <c r="K13" s="11"/>
      <c r="L13" s="11">
        <v>1</v>
      </c>
      <c r="M13" s="11"/>
      <c r="N13" s="11"/>
      <c r="O13" s="11"/>
      <c r="P13" s="11">
        <v>372</v>
      </c>
      <c r="Q13" s="11" t="s">
        <v>80</v>
      </c>
      <c r="R13" s="11" t="s">
        <v>101</v>
      </c>
      <c r="S13" s="11">
        <v>150</v>
      </c>
      <c r="T13" s="11">
        <v>150</v>
      </c>
      <c r="U13" s="11"/>
      <c r="V13" s="11"/>
      <c r="W13" s="11"/>
      <c r="X13" s="11"/>
      <c r="Y13" s="11"/>
      <c r="Z13" s="11"/>
      <c r="AA13" s="11"/>
      <c r="AB13" s="11"/>
      <c r="AC13" s="11"/>
      <c r="AD13" s="11"/>
      <c r="AE13" s="11"/>
      <c r="AF13" s="11" t="s">
        <v>102</v>
      </c>
      <c r="AG13" s="11" t="s">
        <v>103</v>
      </c>
      <c r="AH13" s="11"/>
      <c r="AI13" s="11"/>
    </row>
    <row r="14" ht="54" hidden="1" spans="1:35">
      <c r="A14" s="11">
        <v>10</v>
      </c>
      <c r="B14" s="11" t="s">
        <v>104</v>
      </c>
      <c r="C14" s="11" t="s">
        <v>105</v>
      </c>
      <c r="D14" s="11" t="s">
        <v>98</v>
      </c>
      <c r="E14" s="11" t="s">
        <v>71</v>
      </c>
      <c r="F14" s="11" t="s">
        <v>106</v>
      </c>
      <c r="G14" s="11" t="s">
        <v>107</v>
      </c>
      <c r="H14" s="11"/>
      <c r="I14" s="11"/>
      <c r="J14" s="11"/>
      <c r="K14" s="11"/>
      <c r="L14" s="11">
        <v>1</v>
      </c>
      <c r="M14" s="11"/>
      <c r="N14" s="11"/>
      <c r="O14" s="11"/>
      <c r="P14" s="11">
        <v>671</v>
      </c>
      <c r="Q14" s="11" t="s">
        <v>80</v>
      </c>
      <c r="R14" s="11" t="s">
        <v>81</v>
      </c>
      <c r="S14" s="11">
        <v>395</v>
      </c>
      <c r="T14" s="11">
        <v>395</v>
      </c>
      <c r="U14" s="11"/>
      <c r="V14" s="11"/>
      <c r="W14" s="11"/>
      <c r="X14" s="11"/>
      <c r="Y14" s="11"/>
      <c r="Z14" s="11"/>
      <c r="AA14" s="11"/>
      <c r="AB14" s="11"/>
      <c r="AC14" s="11"/>
      <c r="AD14" s="11"/>
      <c r="AE14" s="11"/>
      <c r="AF14" s="11" t="s">
        <v>108</v>
      </c>
      <c r="AG14" s="11" t="s">
        <v>103</v>
      </c>
      <c r="AH14" s="11"/>
      <c r="AI14" s="11"/>
    </row>
    <row r="15" ht="148.5" hidden="1" spans="1:35">
      <c r="A15" s="11">
        <v>11</v>
      </c>
      <c r="B15" s="11" t="s">
        <v>109</v>
      </c>
      <c r="C15" s="11" t="s">
        <v>110</v>
      </c>
      <c r="D15" s="11" t="s">
        <v>111</v>
      </c>
      <c r="E15" s="11" t="s">
        <v>112</v>
      </c>
      <c r="F15" s="11" t="s">
        <v>52</v>
      </c>
      <c r="G15" s="11" t="s">
        <v>113</v>
      </c>
      <c r="H15" s="11">
        <v>1</v>
      </c>
      <c r="I15" s="11"/>
      <c r="J15" s="11"/>
      <c r="K15" s="11"/>
      <c r="L15" s="11"/>
      <c r="M15" s="11"/>
      <c r="N15" s="11"/>
      <c r="O15" s="11"/>
      <c r="P15" s="11">
        <v>58</v>
      </c>
      <c r="Q15" s="11" t="s">
        <v>114</v>
      </c>
      <c r="R15" s="11" t="s">
        <v>115</v>
      </c>
      <c r="S15" s="11">
        <v>430</v>
      </c>
      <c r="T15" s="11">
        <v>430</v>
      </c>
      <c r="U15" s="11"/>
      <c r="V15" s="11"/>
      <c r="W15" s="11"/>
      <c r="X15" s="11"/>
      <c r="Y15" s="11"/>
      <c r="Z15" s="11"/>
      <c r="AA15" s="11"/>
      <c r="AB15" s="11"/>
      <c r="AC15" s="11"/>
      <c r="AD15" s="11"/>
      <c r="AE15" s="11"/>
      <c r="AF15" s="11" t="s">
        <v>116</v>
      </c>
      <c r="AG15" s="11" t="s">
        <v>117</v>
      </c>
      <c r="AH15" s="11"/>
      <c r="AI15" s="11"/>
    </row>
    <row r="16" ht="148.5" hidden="1" spans="1:35">
      <c r="A16" s="11">
        <v>12</v>
      </c>
      <c r="B16" s="11" t="s">
        <v>118</v>
      </c>
      <c r="C16" s="12" t="s">
        <v>119</v>
      </c>
      <c r="D16" s="11" t="s">
        <v>51</v>
      </c>
      <c r="E16" s="11" t="s">
        <v>112</v>
      </c>
      <c r="F16" s="11" t="s">
        <v>52</v>
      </c>
      <c r="G16" s="11" t="s">
        <v>120</v>
      </c>
      <c r="H16" s="11">
        <v>1</v>
      </c>
      <c r="I16" s="11"/>
      <c r="J16" s="11"/>
      <c r="K16" s="11"/>
      <c r="L16" s="11"/>
      <c r="M16" s="11"/>
      <c r="N16" s="11"/>
      <c r="O16" s="11"/>
      <c r="P16" s="11">
        <v>45</v>
      </c>
      <c r="Q16" s="11" t="s">
        <v>114</v>
      </c>
      <c r="R16" s="11" t="s">
        <v>115</v>
      </c>
      <c r="S16" s="11">
        <v>210</v>
      </c>
      <c r="T16" s="11">
        <v>210</v>
      </c>
      <c r="U16" s="11"/>
      <c r="V16" s="11"/>
      <c r="W16" s="11"/>
      <c r="X16" s="11"/>
      <c r="Y16" s="11"/>
      <c r="Z16" s="11"/>
      <c r="AA16" s="11"/>
      <c r="AB16" s="11"/>
      <c r="AC16" s="11"/>
      <c r="AD16" s="11"/>
      <c r="AE16" s="11"/>
      <c r="AF16" s="11" t="s">
        <v>121</v>
      </c>
      <c r="AG16" s="11" t="s">
        <v>117</v>
      </c>
      <c r="AH16" s="11"/>
      <c r="AI16" s="11"/>
    </row>
    <row r="17" s="3" customFormat="1" ht="121.5" hidden="1" spans="1:35">
      <c r="A17" s="11">
        <v>13</v>
      </c>
      <c r="B17" s="11" t="s">
        <v>122</v>
      </c>
      <c r="C17" s="11" t="s">
        <v>123</v>
      </c>
      <c r="D17" s="11" t="s">
        <v>51</v>
      </c>
      <c r="E17" s="11" t="s">
        <v>112</v>
      </c>
      <c r="F17" s="11" t="s">
        <v>124</v>
      </c>
      <c r="G17" s="11" t="s">
        <v>125</v>
      </c>
      <c r="H17" s="11">
        <v>1</v>
      </c>
      <c r="I17" s="11"/>
      <c r="J17" s="11"/>
      <c r="K17" s="11"/>
      <c r="L17" s="11"/>
      <c r="M17" s="11"/>
      <c r="N17" s="11"/>
      <c r="O17" s="11"/>
      <c r="P17" s="11">
        <v>145</v>
      </c>
      <c r="Q17" s="11" t="s">
        <v>114</v>
      </c>
      <c r="R17" s="11" t="s">
        <v>115</v>
      </c>
      <c r="S17" s="11">
        <v>424.43</v>
      </c>
      <c r="U17" s="11"/>
      <c r="V17" s="11"/>
      <c r="W17" s="11">
        <v>424.43</v>
      </c>
      <c r="X17" s="11"/>
      <c r="Y17" s="11"/>
      <c r="Z17" s="11"/>
      <c r="AA17" s="11"/>
      <c r="AB17" s="11"/>
      <c r="AC17" s="11"/>
      <c r="AD17" s="11"/>
      <c r="AE17" s="11"/>
      <c r="AF17" s="11" t="s">
        <v>126</v>
      </c>
      <c r="AG17" s="11" t="s">
        <v>127</v>
      </c>
      <c r="AH17" s="11"/>
      <c r="AI17" s="11"/>
    </row>
    <row r="18" s="3" customFormat="1" ht="40.5" hidden="1" spans="1:35">
      <c r="A18" s="11">
        <v>14</v>
      </c>
      <c r="B18" s="11" t="s">
        <v>128</v>
      </c>
      <c r="C18" s="11" t="s">
        <v>129</v>
      </c>
      <c r="D18" s="11" t="s">
        <v>41</v>
      </c>
      <c r="E18" s="11" t="s">
        <v>130</v>
      </c>
      <c r="F18" s="11" t="s">
        <v>52</v>
      </c>
      <c r="G18" s="11" t="s">
        <v>131</v>
      </c>
      <c r="H18" s="11">
        <v>1</v>
      </c>
      <c r="I18" s="11"/>
      <c r="J18" s="11"/>
      <c r="K18" s="11"/>
      <c r="L18" s="11"/>
      <c r="M18" s="11"/>
      <c r="N18" s="11"/>
      <c r="O18" s="11"/>
      <c r="P18" s="11">
        <v>667</v>
      </c>
      <c r="Q18" s="11" t="s">
        <v>132</v>
      </c>
      <c r="R18" s="11" t="s">
        <v>133</v>
      </c>
      <c r="S18" s="11">
        <v>395</v>
      </c>
      <c r="T18" s="11">
        <v>395</v>
      </c>
      <c r="U18" s="11"/>
      <c r="V18" s="11"/>
      <c r="W18" s="11"/>
      <c r="X18" s="11"/>
      <c r="Y18" s="11"/>
      <c r="Z18" s="11"/>
      <c r="AA18" s="11"/>
      <c r="AB18" s="11"/>
      <c r="AC18" s="11"/>
      <c r="AD18" s="11"/>
      <c r="AE18" s="11"/>
      <c r="AF18" s="14" t="s">
        <v>134</v>
      </c>
      <c r="AG18" s="11" t="s">
        <v>135</v>
      </c>
      <c r="AH18" s="11"/>
      <c r="AI18" s="11"/>
    </row>
    <row r="19" ht="40.5" hidden="1" spans="1:35">
      <c r="A19" s="11">
        <v>15</v>
      </c>
      <c r="B19" s="11" t="s">
        <v>136</v>
      </c>
      <c r="C19" s="11" t="s">
        <v>137</v>
      </c>
      <c r="D19" s="11" t="s">
        <v>41</v>
      </c>
      <c r="E19" s="11" t="s">
        <v>138</v>
      </c>
      <c r="F19" s="11" t="s">
        <v>139</v>
      </c>
      <c r="G19" s="11" t="s">
        <v>140</v>
      </c>
      <c r="H19" s="11"/>
      <c r="I19" s="11"/>
      <c r="J19" s="11">
        <v>1</v>
      </c>
      <c r="K19" s="11"/>
      <c r="L19" s="11"/>
      <c r="M19" s="11"/>
      <c r="N19" s="11"/>
      <c r="O19" s="11"/>
      <c r="P19" s="11">
        <v>699</v>
      </c>
      <c r="Q19" s="11" t="s">
        <v>132</v>
      </c>
      <c r="R19" s="11" t="s">
        <v>141</v>
      </c>
      <c r="S19" s="11">
        <v>150</v>
      </c>
      <c r="T19" s="11">
        <v>150</v>
      </c>
      <c r="U19" s="11"/>
      <c r="V19" s="11"/>
      <c r="W19" s="11"/>
      <c r="X19" s="11"/>
      <c r="Y19" s="11"/>
      <c r="Z19" s="11"/>
      <c r="AA19" s="11"/>
      <c r="AB19" s="11"/>
      <c r="AC19" s="11"/>
      <c r="AD19" s="11"/>
      <c r="AE19" s="11"/>
      <c r="AF19" s="11" t="s">
        <v>142</v>
      </c>
      <c r="AG19" s="11" t="s">
        <v>143</v>
      </c>
      <c r="AH19" s="11"/>
      <c r="AI19" s="11"/>
    </row>
    <row r="20" ht="40.5" hidden="1" spans="1:35">
      <c r="A20" s="11">
        <v>16</v>
      </c>
      <c r="B20" s="11" t="s">
        <v>144</v>
      </c>
      <c r="C20" s="11" t="s">
        <v>145</v>
      </c>
      <c r="D20" s="11" t="s">
        <v>51</v>
      </c>
      <c r="E20" s="11" t="s">
        <v>138</v>
      </c>
      <c r="F20" s="11" t="s">
        <v>146</v>
      </c>
      <c r="G20" s="11" t="s">
        <v>147</v>
      </c>
      <c r="H20" s="11">
        <v>1</v>
      </c>
      <c r="I20" s="11"/>
      <c r="J20" s="11"/>
      <c r="K20" s="11"/>
      <c r="L20" s="11"/>
      <c r="M20" s="11"/>
      <c r="N20" s="11"/>
      <c r="O20" s="11"/>
      <c r="P20" s="11">
        <v>498</v>
      </c>
      <c r="Q20" s="11" t="s">
        <v>132</v>
      </c>
      <c r="R20" s="11" t="s">
        <v>133</v>
      </c>
      <c r="S20" s="11">
        <v>420</v>
      </c>
      <c r="T20" s="11">
        <v>420</v>
      </c>
      <c r="U20" s="11"/>
      <c r="V20" s="11"/>
      <c r="W20" s="11"/>
      <c r="X20" s="11"/>
      <c r="Y20" s="11"/>
      <c r="Z20" s="11"/>
      <c r="AA20" s="11"/>
      <c r="AB20" s="11"/>
      <c r="AC20" s="11"/>
      <c r="AD20" s="11"/>
      <c r="AE20" s="11"/>
      <c r="AF20" s="14" t="s">
        <v>148</v>
      </c>
      <c r="AG20" s="11" t="s">
        <v>149</v>
      </c>
      <c r="AH20" s="11"/>
      <c r="AI20" s="11"/>
    </row>
    <row r="21" ht="40.5" hidden="1" spans="1:35">
      <c r="A21" s="11">
        <v>17</v>
      </c>
      <c r="B21" s="11" t="s">
        <v>150</v>
      </c>
      <c r="C21" s="11" t="s">
        <v>151</v>
      </c>
      <c r="D21" s="11" t="s">
        <v>51</v>
      </c>
      <c r="E21" s="11" t="s">
        <v>152</v>
      </c>
      <c r="F21" s="11" t="s">
        <v>146</v>
      </c>
      <c r="G21" s="11" t="s">
        <v>153</v>
      </c>
      <c r="H21" s="11">
        <v>1</v>
      </c>
      <c r="I21" s="11"/>
      <c r="J21" s="11"/>
      <c r="K21" s="11"/>
      <c r="L21" s="11"/>
      <c r="M21" s="11"/>
      <c r="N21" s="11"/>
      <c r="O21" s="11"/>
      <c r="P21" s="11">
        <v>140</v>
      </c>
      <c r="Q21" s="11" t="s">
        <v>132</v>
      </c>
      <c r="R21" s="11" t="s">
        <v>133</v>
      </c>
      <c r="S21" s="11">
        <v>220</v>
      </c>
      <c r="T21" s="11">
        <v>220</v>
      </c>
      <c r="U21" s="11"/>
      <c r="V21" s="11"/>
      <c r="W21" s="11"/>
      <c r="X21" s="11"/>
      <c r="Y21" s="11"/>
      <c r="Z21" s="11"/>
      <c r="AA21" s="11"/>
      <c r="AB21" s="11"/>
      <c r="AC21" s="11"/>
      <c r="AD21" s="11"/>
      <c r="AE21" s="11"/>
      <c r="AF21" s="14" t="s">
        <v>154</v>
      </c>
      <c r="AG21" s="11" t="s">
        <v>155</v>
      </c>
      <c r="AH21" s="11"/>
      <c r="AI21" s="11"/>
    </row>
    <row r="22" ht="67.5" hidden="1" spans="1:35">
      <c r="A22" s="11">
        <v>18</v>
      </c>
      <c r="B22" s="11" t="s">
        <v>156</v>
      </c>
      <c r="C22" s="11" t="s">
        <v>157</v>
      </c>
      <c r="D22" s="11" t="s">
        <v>41</v>
      </c>
      <c r="E22" s="11" t="s">
        <v>138</v>
      </c>
      <c r="F22" s="11" t="s">
        <v>158</v>
      </c>
      <c r="G22" s="11" t="s">
        <v>159</v>
      </c>
      <c r="H22" s="11"/>
      <c r="I22" s="11"/>
      <c r="J22" s="11">
        <v>1</v>
      </c>
      <c r="K22" s="11"/>
      <c r="L22" s="11"/>
      <c r="M22" s="11"/>
      <c r="N22" s="11"/>
      <c r="O22" s="11"/>
      <c r="P22" s="11">
        <v>1189</v>
      </c>
      <c r="Q22" s="11" t="s">
        <v>132</v>
      </c>
      <c r="R22" s="11" t="s">
        <v>133</v>
      </c>
      <c r="S22" s="11">
        <v>300</v>
      </c>
      <c r="T22" s="11">
        <v>300</v>
      </c>
      <c r="U22" s="11"/>
      <c r="V22" s="11"/>
      <c r="W22" s="11"/>
      <c r="X22" s="11"/>
      <c r="Y22" s="11"/>
      <c r="Z22" s="11"/>
      <c r="AA22" s="11"/>
      <c r="AB22" s="11"/>
      <c r="AC22" s="11"/>
      <c r="AD22" s="11"/>
      <c r="AE22" s="11"/>
      <c r="AF22" s="11" t="s">
        <v>160</v>
      </c>
      <c r="AG22" s="11" t="s">
        <v>161</v>
      </c>
      <c r="AH22" s="11"/>
      <c r="AI22" s="11"/>
    </row>
    <row r="23" s="3" customFormat="1" ht="94.5" hidden="1" spans="1:35">
      <c r="A23" s="11">
        <v>19</v>
      </c>
      <c r="B23" s="11" t="s">
        <v>162</v>
      </c>
      <c r="C23" s="11" t="s">
        <v>163</v>
      </c>
      <c r="D23" s="11" t="s">
        <v>41</v>
      </c>
      <c r="E23" s="11" t="s">
        <v>164</v>
      </c>
      <c r="F23" s="11" t="s">
        <v>165</v>
      </c>
      <c r="G23" s="11" t="s">
        <v>166</v>
      </c>
      <c r="H23" s="11">
        <v>1</v>
      </c>
      <c r="I23" s="11"/>
      <c r="J23" s="11"/>
      <c r="K23" s="11"/>
      <c r="L23" s="11"/>
      <c r="M23" s="11"/>
      <c r="N23" s="11"/>
      <c r="O23" s="11"/>
      <c r="P23" s="11">
        <v>297</v>
      </c>
      <c r="Q23" s="11" t="s">
        <v>167</v>
      </c>
      <c r="R23" s="11" t="s">
        <v>168</v>
      </c>
      <c r="S23" s="11">
        <v>80</v>
      </c>
      <c r="T23" s="11">
        <v>80</v>
      </c>
      <c r="U23" s="11"/>
      <c r="V23" s="11"/>
      <c r="W23" s="11"/>
      <c r="X23" s="11"/>
      <c r="Y23" s="11"/>
      <c r="Z23" s="11"/>
      <c r="AA23" s="11"/>
      <c r="AB23" s="11"/>
      <c r="AC23" s="11"/>
      <c r="AD23" s="11"/>
      <c r="AE23" s="11"/>
      <c r="AF23" s="11" t="s">
        <v>169</v>
      </c>
      <c r="AG23" s="11" t="s">
        <v>170</v>
      </c>
      <c r="AH23" s="11"/>
      <c r="AI23" s="11"/>
    </row>
    <row r="24" ht="40.5" hidden="1" spans="1:35">
      <c r="A24" s="11">
        <v>20</v>
      </c>
      <c r="B24" s="11" t="s">
        <v>171</v>
      </c>
      <c r="C24" s="11" t="s">
        <v>172</v>
      </c>
      <c r="D24" s="11" t="s">
        <v>41</v>
      </c>
      <c r="E24" s="11" t="s">
        <v>164</v>
      </c>
      <c r="F24" s="11" t="s">
        <v>173</v>
      </c>
      <c r="G24" s="11" t="s">
        <v>174</v>
      </c>
      <c r="H24" s="11">
        <v>1</v>
      </c>
      <c r="I24" s="11"/>
      <c r="J24" s="11"/>
      <c r="K24" s="11"/>
      <c r="L24" s="11"/>
      <c r="M24" s="11"/>
      <c r="N24" s="11"/>
      <c r="O24" s="11"/>
      <c r="P24" s="11">
        <v>1215</v>
      </c>
      <c r="Q24" s="11" t="s">
        <v>167</v>
      </c>
      <c r="R24" s="11" t="s">
        <v>168</v>
      </c>
      <c r="S24" s="11">
        <v>240</v>
      </c>
      <c r="T24" s="11">
        <v>240</v>
      </c>
      <c r="U24" s="11"/>
      <c r="V24" s="11"/>
      <c r="W24" s="11"/>
      <c r="X24" s="11"/>
      <c r="Y24" s="11"/>
      <c r="Z24" s="11"/>
      <c r="AA24" s="11"/>
      <c r="AB24" s="11"/>
      <c r="AC24" s="11"/>
      <c r="AD24" s="11"/>
      <c r="AE24" s="11"/>
      <c r="AF24" s="11" t="s">
        <v>175</v>
      </c>
      <c r="AG24" s="11" t="s">
        <v>176</v>
      </c>
      <c r="AH24" s="11"/>
      <c r="AI24" s="11"/>
    </row>
    <row r="25" ht="40.5" hidden="1" spans="1:35">
      <c r="A25" s="11">
        <v>21</v>
      </c>
      <c r="B25" s="11" t="s">
        <v>177</v>
      </c>
      <c r="C25" s="11" t="s">
        <v>178</v>
      </c>
      <c r="D25" s="11" t="s">
        <v>41</v>
      </c>
      <c r="E25" s="11" t="s">
        <v>164</v>
      </c>
      <c r="F25" s="11" t="s">
        <v>173</v>
      </c>
      <c r="G25" s="11" t="s">
        <v>174</v>
      </c>
      <c r="H25" s="11">
        <v>1</v>
      </c>
      <c r="I25" s="11"/>
      <c r="J25" s="11"/>
      <c r="K25" s="11"/>
      <c r="L25" s="11"/>
      <c r="M25" s="11"/>
      <c r="N25" s="11"/>
      <c r="O25" s="11"/>
      <c r="P25" s="11">
        <v>315</v>
      </c>
      <c r="Q25" s="11" t="s">
        <v>167</v>
      </c>
      <c r="R25" s="11" t="s">
        <v>168</v>
      </c>
      <c r="S25" s="11">
        <v>240</v>
      </c>
      <c r="T25" s="11">
        <v>240</v>
      </c>
      <c r="U25" s="11"/>
      <c r="V25" s="11"/>
      <c r="W25" s="11"/>
      <c r="X25" s="11"/>
      <c r="Y25" s="11"/>
      <c r="Z25" s="11"/>
      <c r="AA25" s="11"/>
      <c r="AB25" s="11"/>
      <c r="AC25" s="11"/>
      <c r="AD25" s="11"/>
      <c r="AE25" s="11"/>
      <c r="AF25" s="11" t="s">
        <v>175</v>
      </c>
      <c r="AG25" s="11" t="s">
        <v>176</v>
      </c>
      <c r="AH25" s="11"/>
      <c r="AI25" s="11"/>
    </row>
    <row r="26" ht="40.5" hidden="1" spans="1:35">
      <c r="A26" s="11">
        <v>22</v>
      </c>
      <c r="B26" s="11" t="s">
        <v>179</v>
      </c>
      <c r="C26" s="11" t="s">
        <v>180</v>
      </c>
      <c r="D26" s="11" t="s">
        <v>41</v>
      </c>
      <c r="E26" s="11" t="s">
        <v>164</v>
      </c>
      <c r="F26" s="11" t="s">
        <v>181</v>
      </c>
      <c r="G26" s="11" t="s">
        <v>182</v>
      </c>
      <c r="H26" s="11"/>
      <c r="I26" s="11"/>
      <c r="J26" s="11">
        <v>1</v>
      </c>
      <c r="K26" s="11"/>
      <c r="L26" s="11"/>
      <c r="M26" s="11"/>
      <c r="N26" s="11"/>
      <c r="O26" s="11"/>
      <c r="P26" s="11">
        <v>900</v>
      </c>
      <c r="Q26" s="11" t="s">
        <v>167</v>
      </c>
      <c r="R26" s="11" t="s">
        <v>183</v>
      </c>
      <c r="S26" s="11">
        <v>40</v>
      </c>
      <c r="T26" s="11">
        <v>40</v>
      </c>
      <c r="U26" s="11"/>
      <c r="V26" s="11"/>
      <c r="W26" s="11"/>
      <c r="X26" s="11"/>
      <c r="Y26" s="11"/>
      <c r="Z26" s="11"/>
      <c r="AA26" s="11"/>
      <c r="AB26" s="11"/>
      <c r="AC26" s="11"/>
      <c r="AD26" s="11"/>
      <c r="AE26" s="11"/>
      <c r="AF26" s="11" t="s">
        <v>184</v>
      </c>
      <c r="AG26" s="11" t="s">
        <v>185</v>
      </c>
      <c r="AH26" s="11"/>
      <c r="AI26" s="11"/>
    </row>
    <row r="27" ht="40.5" hidden="1" spans="1:35">
      <c r="A27" s="11">
        <v>23</v>
      </c>
      <c r="B27" s="11" t="s">
        <v>186</v>
      </c>
      <c r="C27" s="11" t="s">
        <v>187</v>
      </c>
      <c r="D27" s="11" t="s">
        <v>41</v>
      </c>
      <c r="E27" s="11" t="s">
        <v>164</v>
      </c>
      <c r="F27" s="11" t="s">
        <v>181</v>
      </c>
      <c r="G27" s="11" t="s">
        <v>188</v>
      </c>
      <c r="H27" s="11"/>
      <c r="I27" s="11"/>
      <c r="J27" s="11">
        <v>1</v>
      </c>
      <c r="K27" s="11"/>
      <c r="L27" s="11"/>
      <c r="M27" s="11"/>
      <c r="N27" s="11"/>
      <c r="O27" s="11"/>
      <c r="P27" s="11">
        <v>900</v>
      </c>
      <c r="Q27" s="11" t="s">
        <v>167</v>
      </c>
      <c r="R27" s="11" t="s">
        <v>168</v>
      </c>
      <c r="S27" s="11">
        <v>400</v>
      </c>
      <c r="T27" s="11"/>
      <c r="U27" s="11"/>
      <c r="V27" s="11">
        <v>400</v>
      </c>
      <c r="W27" s="11"/>
      <c r="X27" s="11"/>
      <c r="Y27" s="11"/>
      <c r="Z27" s="11"/>
      <c r="AA27" s="11"/>
      <c r="AB27" s="11"/>
      <c r="AC27" s="11"/>
      <c r="AD27" s="11"/>
      <c r="AE27" s="11"/>
      <c r="AF27" s="11" t="s">
        <v>189</v>
      </c>
      <c r="AG27" s="11" t="s">
        <v>190</v>
      </c>
      <c r="AH27" s="11"/>
      <c r="AI27" s="11"/>
    </row>
    <row r="28" ht="108" hidden="1" spans="1:35">
      <c r="A28" s="11">
        <v>24</v>
      </c>
      <c r="B28" s="11" t="s">
        <v>191</v>
      </c>
      <c r="C28" s="11" t="s">
        <v>192</v>
      </c>
      <c r="D28" s="11" t="s">
        <v>41</v>
      </c>
      <c r="E28" s="11" t="s">
        <v>193</v>
      </c>
      <c r="F28" s="11" t="s">
        <v>194</v>
      </c>
      <c r="G28" s="11" t="s">
        <v>195</v>
      </c>
      <c r="H28" s="11"/>
      <c r="I28" s="11"/>
      <c r="J28" s="11"/>
      <c r="K28" s="11"/>
      <c r="L28" s="11"/>
      <c r="M28" s="11"/>
      <c r="N28" s="11"/>
      <c r="O28" s="11">
        <v>1</v>
      </c>
      <c r="P28" s="11">
        <v>9708</v>
      </c>
      <c r="Q28" s="11" t="s">
        <v>196</v>
      </c>
      <c r="R28" s="11" t="s">
        <v>197</v>
      </c>
      <c r="S28" s="11">
        <v>29.57</v>
      </c>
      <c r="T28" s="11"/>
      <c r="U28" s="11"/>
      <c r="V28" s="11"/>
      <c r="W28" s="11">
        <v>29.57</v>
      </c>
      <c r="X28" s="11"/>
      <c r="Y28" s="11"/>
      <c r="Z28" s="11"/>
      <c r="AA28" s="11"/>
      <c r="AB28" s="11"/>
      <c r="AC28" s="11"/>
      <c r="AD28" s="11"/>
      <c r="AE28" s="11"/>
      <c r="AF28" s="11" t="s">
        <v>198</v>
      </c>
      <c r="AG28" s="11" t="s">
        <v>199</v>
      </c>
      <c r="AH28" s="11"/>
      <c r="AI28" s="11"/>
    </row>
    <row r="29" ht="408" hidden="1" customHeight="1" spans="1:35">
      <c r="A29" s="11">
        <v>25</v>
      </c>
      <c r="B29" s="11" t="s">
        <v>200</v>
      </c>
      <c r="C29" s="11" t="s">
        <v>201</v>
      </c>
      <c r="D29" s="11" t="s">
        <v>41</v>
      </c>
      <c r="E29" s="11" t="s">
        <v>202</v>
      </c>
      <c r="F29" s="11" t="s">
        <v>203</v>
      </c>
      <c r="G29" s="11" t="s">
        <v>204</v>
      </c>
      <c r="H29" s="11"/>
      <c r="I29" s="11"/>
      <c r="J29" s="11">
        <v>1</v>
      </c>
      <c r="K29" s="11"/>
      <c r="L29" s="11"/>
      <c r="M29" s="11"/>
      <c r="N29" s="11"/>
      <c r="O29" s="11"/>
      <c r="P29" s="11"/>
      <c r="Q29" s="11" t="s">
        <v>205</v>
      </c>
      <c r="R29" s="11" t="s">
        <v>206</v>
      </c>
      <c r="S29" s="11">
        <v>90</v>
      </c>
      <c r="T29" s="11">
        <v>90</v>
      </c>
      <c r="U29" s="11"/>
      <c r="V29" s="11"/>
      <c r="W29" s="11"/>
      <c r="X29" s="11"/>
      <c r="Y29" s="11"/>
      <c r="Z29" s="11"/>
      <c r="AA29" s="11"/>
      <c r="AB29" s="11"/>
      <c r="AC29" s="11"/>
      <c r="AD29" s="11"/>
      <c r="AE29" s="11"/>
      <c r="AF29" s="11"/>
      <c r="AG29" s="11" t="s">
        <v>207</v>
      </c>
      <c r="AH29" s="11"/>
      <c r="AI29" s="11"/>
    </row>
    <row r="30" ht="33" customHeight="1"/>
  </sheetData>
  <autoFilter ref="A3:AI29">
    <filterColumn colId="16">
      <customFilters>
        <customFilter operator="equal" val="阿勒腾也木勒乡"/>
      </customFilters>
    </filterColumn>
    <extLst/>
  </autoFilter>
  <mergeCells count="18">
    <mergeCell ref="A1:AH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printOptions horizontalCentered="1"/>
  <pageMargins left="0" right="0" top="0" bottom="0" header="0" footer="0"/>
  <pageSetup paperSize="8"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cp:lastModifiedBy>
  <dcterms:created xsi:type="dcterms:W3CDTF">2006-09-16T08:00:00Z</dcterms:created>
  <cp:lastPrinted>2019-03-19T15:48:00Z</cp:lastPrinted>
  <dcterms:modified xsi:type="dcterms:W3CDTF">2024-01-10T08:34:11Z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675493201EC9460CA0F78D576CA4B854_13</vt:lpwstr>
  </property>
  <property fmtid="{D5CDD505-2E9C-101B-9397-08002B2CF9AE}" pid="4" name="KSOReadingLayout">
    <vt:bool>true</vt:bool>
  </property>
</Properties>
</file>