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764"/>
  </bookViews>
  <sheets>
    <sheet name="地区" sheetId="2" r:id="rId1"/>
  </sheets>
  <definedNames>
    <definedName name="_xlnm._FilterDatabase" localSheetId="0" hidden="1">地区!$A$3:$XFC$5</definedName>
    <definedName name="_xlnm.Print_Area" localSheetId="0">地区!$A$1:$AA$18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<sst xmlns="http://schemas.openxmlformats.org/spreadsheetml/2006/main" count="177" uniqueCount="94">
  <si>
    <t>裕民县2021年中央财政衔接推进乡村振兴补助资金和自治区易地扶贫搬迁融资补助资金项目计划表</t>
  </si>
  <si>
    <t>单位：万元</t>
  </si>
  <si>
    <t>序号</t>
  </si>
  <si>
    <t>项目库编号</t>
  </si>
  <si>
    <t>项目名称</t>
  </si>
  <si>
    <t>建设性质</t>
  </si>
  <si>
    <t>项目类别</t>
  </si>
  <si>
    <t>建设起止年</t>
  </si>
  <si>
    <t>建设地点</t>
  </si>
  <si>
    <t>建设内容</t>
  </si>
  <si>
    <t>项目总投资及资金来源</t>
  </si>
  <si>
    <t>扶持农户户数</t>
  </si>
  <si>
    <t>项目负责人</t>
  </si>
  <si>
    <t>申报单位</t>
  </si>
  <si>
    <t>审查意见</t>
  </si>
  <si>
    <t>批复文件号</t>
  </si>
  <si>
    <t>备注</t>
  </si>
  <si>
    <t>合计</t>
  </si>
  <si>
    <t>补助衔接资金</t>
  </si>
  <si>
    <t>以工代赈资金</t>
  </si>
  <si>
    <t>少数民族发展资金</t>
  </si>
  <si>
    <t>国有贫困林场资金</t>
  </si>
  <si>
    <t>国有贫困牧场资金</t>
  </si>
  <si>
    <t>国有贫困农场资金</t>
  </si>
  <si>
    <t>涉农整合资金</t>
  </si>
  <si>
    <t>县市配套资金</t>
  </si>
  <si>
    <t>援疆　　　　　　　　资金</t>
  </si>
  <si>
    <t>社会帮扶资金</t>
  </si>
  <si>
    <t>区内协作资金</t>
  </si>
  <si>
    <t>其他资金</t>
  </si>
  <si>
    <t>裕民县合计：（13个项目）</t>
  </si>
  <si>
    <t>ym2021084</t>
  </si>
  <si>
    <t>饲料加工厂建设项目</t>
  </si>
  <si>
    <t>新建</t>
  </si>
  <si>
    <t>产业项目</t>
  </si>
  <si>
    <t>2021年</t>
  </si>
  <si>
    <t>阿勒腾也木勒乡江阿布拉克村</t>
  </si>
  <si>
    <t>新建饲料加工厂房200平方米左右、饲草料库200平方米左右及相关配套设施，购置秸秆粉碎机和饲料颗粒机揉搓机，最终以设计为准，共计资金114.7532万元。</t>
  </si>
  <si>
    <t>宫韶鹏</t>
  </si>
  <si>
    <t>阿勒腾也木勒乡人民政府</t>
  </si>
  <si>
    <t>通过</t>
  </si>
  <si>
    <t>裕扶贫领字〔2021〕6号</t>
  </si>
  <si>
    <t>衔接补助资金项目</t>
  </si>
  <si>
    <t>ym2021086</t>
  </si>
  <si>
    <t>村组道路建设项目</t>
  </si>
  <si>
    <t>村基础设施</t>
  </si>
  <si>
    <t>阿勒腾也木勒乡阿勒腾也木勒村</t>
  </si>
  <si>
    <t>村内道路硬化21900平方米左右及相关配套设施，最终以设计为准，共计资金385万元。</t>
  </si>
  <si>
    <t>ym2021092</t>
  </si>
  <si>
    <t>美食街配套基础设施建设项目</t>
  </si>
  <si>
    <t>哈拉布拉乡北哈拉布拉村</t>
  </si>
  <si>
    <t>新铺设污水管道530米左右（DN500）、供水管线515米左右（DN160），铺设路面525米左右及相关配套设施，最终以设计为准，共计资金385万元。</t>
  </si>
  <si>
    <t>沈广飞</t>
  </si>
  <si>
    <t>哈拉布拉乡人民政府</t>
  </si>
  <si>
    <t>ym2021104</t>
  </si>
  <si>
    <t>防洪渠建设项目</t>
  </si>
  <si>
    <t>吉也克镇吉也克村</t>
  </si>
  <si>
    <t>新建Q=0.3防洪渠670米左右，对新建防洪渠和原有防洪渠安装防护栏及相关配套设施，维修改造现有防洪渠及桥涵100米左右，最终以设计为准，共计资金120万元。</t>
  </si>
  <si>
    <t>潘文超</t>
  </si>
  <si>
    <t>吉也克镇人民政府</t>
  </si>
  <si>
    <t>ym2021115</t>
  </si>
  <si>
    <t>小游园提升工程</t>
  </si>
  <si>
    <t>江格斯乡江格斯村</t>
  </si>
  <si>
    <t>新建道路硬化1900平方米左右、600平方米左右鱼塘1方及相关配套设施，最终以设计为准，共计资金60万元。</t>
  </si>
  <si>
    <t>宫德立</t>
  </si>
  <si>
    <t>江格斯乡人民政府</t>
  </si>
  <si>
    <t>ym2021117</t>
  </si>
  <si>
    <t>村组道路建设</t>
  </si>
  <si>
    <t>村内道路硬化6200平方米左右及相关配套设施，最终以设计为准，共计资金113万元。</t>
  </si>
  <si>
    <t>ym2021118</t>
  </si>
  <si>
    <t>70、80年代文化旅游体验园建设项目</t>
  </si>
  <si>
    <t>对原有5座建筑（共计建筑面积2380平方米）进行改造，及相关配套设施，最终以设计为准，共计资金392万元。</t>
  </si>
  <si>
    <t>ym2021123</t>
  </si>
  <si>
    <t>生态农业园建设项目</t>
  </si>
  <si>
    <t>新地乡前进村</t>
  </si>
  <si>
    <t>新建1680平方米左右标准化大棚，875平方米左右蔬菜大棚，500平方米左右特色养殖房及饲料加工房等附属用房，及养殖架、饮水系统等相关配套设施，最终以设计为准，共计资金600万元。</t>
  </si>
  <si>
    <t>窦强</t>
  </si>
  <si>
    <t>新地乡人民政府</t>
  </si>
  <si>
    <t>ym2021085</t>
  </si>
  <si>
    <t>村内主干道、巷道路面硬化建设项目</t>
  </si>
  <si>
    <t>村组道路3公里左右及相关配套附属设施等，最终以设计为准。</t>
  </si>
  <si>
    <t>以工代赈资金项目</t>
  </si>
  <si>
    <t>ym2021094</t>
  </si>
  <si>
    <t>村组道路5.6公里左右及相关配套附属设施等，最终以设计为准。</t>
  </si>
  <si>
    <t>ym2021119</t>
  </si>
  <si>
    <t>70、80年代文化旅游体验园配套基础设施建设项目</t>
  </si>
  <si>
    <t>新建道路约1095米（约5300平方米）、新铺设供水管网700米、排水管网900米及相关配套和附属设施建设等，最终以设计为准。</t>
  </si>
  <si>
    <t>ym2021102</t>
  </si>
  <si>
    <t>新型农村经营主体高质量发展中心建设项目</t>
  </si>
  <si>
    <t>新建1300平方米左右集培训、产品展示、业务洽谈、合作经济组织集中一体的新型农村经营主体高质量发展中心一座及相关配套设施，最终以设计为准，共计资金382万元。</t>
  </si>
  <si>
    <t>少数民族发展资金项目</t>
  </si>
  <si>
    <t>ym2021124</t>
  </si>
  <si>
    <t>生态农业园配套基础设施建设项目</t>
  </si>
  <si>
    <t>新建30636平方米左右标准化农业生态园及养殖园水电、变压器、管理房及相关配套设施，最终以设计为准，共计资金200万元。</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</si>
</sst>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_);[Red]\(0\)"/>
  </numFmts>
  <fonts count="29">
    <font>
      <sz val="11"/>
      <color theme="1"/>
      <name val="宋体"/>
      <charset val="134"/>
      <scheme val="minor"/>
    </font>
    <font>
      <sz val="16"/>
      <color theme="1"/>
      <name val="宋体"/>
      <charset val="134"/>
      <scheme val="minor"/>
    </font>
    <font>
      <b/>
      <sz val="20"/>
      <name val="宋体"/>
      <charset val="134"/>
    </font>
    <font>
      <b/>
      <sz val="10"/>
      <name val="宋体"/>
      <charset val="134"/>
    </font>
    <font>
      <b/>
      <sz val="16"/>
      <name val="宋体"/>
      <charset val="134"/>
    </font>
    <font>
      <b/>
      <sz val="16"/>
      <name val="仿宋_GB2312"/>
      <charset val="134"/>
    </font>
    <font>
      <sz val="16"/>
      <name val="宋体"/>
      <charset val="134"/>
    </font>
    <font>
      <sz val="18"/>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2"/>
      <name val="Times New Roman"/>
      <charset val="0"/>
    </font>
  </fonts>
  <fills count="3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5" borderId="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6" borderId="8" applyNumberFormat="0" applyAlignment="0" applyProtection="0">
      <alignment vertical="center"/>
    </xf>
    <xf numFmtId="0" fontId="17" fillId="7" borderId="9" applyNumberFormat="0" applyAlignment="0" applyProtection="0">
      <alignment vertical="center"/>
    </xf>
    <xf numFmtId="0" fontId="18" fillId="7" borderId="8" applyNumberFormat="0" applyAlignment="0" applyProtection="0">
      <alignment vertical="center"/>
    </xf>
    <xf numFmtId="0" fontId="19" fillId="8" borderId="10" applyNumberFormat="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5"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6" fillId="33" borderId="0" applyNumberFormat="0" applyBorder="0" applyAlignment="0" applyProtection="0">
      <alignment vertical="center"/>
    </xf>
    <xf numFmtId="0" fontId="26" fillId="34" borderId="0" applyNumberFormat="0" applyBorder="0" applyAlignment="0" applyProtection="0">
      <alignment vertical="center"/>
    </xf>
    <xf numFmtId="0" fontId="25" fillId="35" borderId="0" applyNumberFormat="0" applyBorder="0" applyAlignment="0" applyProtection="0">
      <alignment vertical="center"/>
    </xf>
    <xf numFmtId="0" fontId="27" fillId="0" borderId="0">
      <alignment vertical="top"/>
    </xf>
    <xf numFmtId="0" fontId="27" fillId="0" borderId="0">
      <alignment vertical="center"/>
    </xf>
    <xf numFmtId="0" fontId="27" fillId="0" borderId="0"/>
    <xf numFmtId="0" fontId="27" fillId="0" borderId="0">
      <protection locked="0"/>
    </xf>
    <xf numFmtId="0" fontId="28" fillId="0" borderId="0">
      <alignment vertical="top"/>
    </xf>
    <xf numFmtId="0" fontId="0" fillId="0" borderId="0">
      <alignment vertical="center"/>
    </xf>
    <xf numFmtId="0" fontId="0" fillId="0" borderId="0">
      <alignment vertical="center"/>
    </xf>
  </cellStyleXfs>
  <cellXfs count="22">
    <xf numFmtId="0" fontId="0" fillId="0" borderId="0" xfId="0">
      <alignment vertical="center"/>
    </xf>
    <xf numFmtId="0" fontId="1" fillId="0" borderId="0" xfId="0" applyFont="1">
      <alignment vertical="center"/>
    </xf>
    <xf numFmtId="0" fontId="2" fillId="0" borderId="0" xfId="0" applyFont="1" applyFill="1" applyBorder="1" applyAlignment="1" applyProtection="1">
      <alignment horizontal="center" vertical="center" wrapText="1"/>
      <protection locked="0"/>
    </xf>
    <xf numFmtId="0" fontId="3" fillId="0" borderId="0" xfId="0" applyFont="1" applyFill="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center" vertical="center" wrapText="1"/>
      <protection locked="0"/>
    </xf>
    <xf numFmtId="176" fontId="2" fillId="0" borderId="0"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protection locked="0"/>
    </xf>
    <xf numFmtId="176" fontId="3" fillId="0" borderId="0" xfId="0" applyNumberFormat="1" applyFont="1" applyFill="1" applyAlignment="1" applyProtection="1">
      <alignment horizontal="right" vertical="center" wrapText="1"/>
      <protection locked="0"/>
    </xf>
    <xf numFmtId="176" fontId="4" fillId="0" borderId="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0" fontId="4" fillId="3" borderId="1" xfId="0" applyNumberFormat="1" applyFont="1" applyFill="1" applyBorder="1" applyAlignment="1" applyProtection="1">
      <alignment horizontal="center" vertical="center" wrapText="1"/>
      <protection locked="0"/>
    </xf>
    <xf numFmtId="177" fontId="5" fillId="2" borderId="1" xfId="0" applyNumberFormat="1"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7" fillId="0" borderId="0" xfId="0" applyFont="1" applyAlignment="1">
      <alignment horizontal="center" vertical="center" wrapText="1"/>
    </xf>
    <xf numFmtId="0" fontId="1" fillId="3" borderId="2" xfId="0" applyFont="1" applyFill="1" applyBorder="1" applyAlignment="1">
      <alignment horizontal="center" vertical="center" wrapText="1"/>
    </xf>
    <xf numFmtId="0" fontId="1" fillId="0" borderId="0" xfId="0" applyFont="1" applyAlignment="1">
      <alignment horizontal="center" vertical="center"/>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 xfId="0" applyFont="1" applyFill="1" applyBorder="1" applyAlignment="1">
      <alignment horizontal="center" vertical="center" wrapText="1"/>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1" xfId="49"/>
    <cellStyle name="常规_自治区下达塔城2007年财政扶贫资金项目下达计划表－1048万元" xfId="50"/>
    <cellStyle name="常规 9" xfId="51"/>
    <cellStyle name="e鯪9Y_x000b_" xfId="52"/>
    <cellStyle name="常规_Sheet1" xfId="53"/>
    <cellStyle name="常规 2" xfId="54"/>
    <cellStyle name="常规 11 2" xfId="55"/>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28</xdr:col>
      <xdr:colOff>125730</xdr:colOff>
      <xdr:row>15</xdr:row>
      <xdr:rowOff>95250</xdr:rowOff>
    </xdr:from>
    <xdr:ext cx="381635" cy="218440"/>
    <xdr:sp>
      <xdr:nvSpPr>
        <xdr:cNvPr id="2" name="文本框 1"/>
        <xdr:cNvSpPr txBox="1"/>
      </xdr:nvSpPr>
      <xdr:spPr>
        <a:xfrm>
          <a:off x="30136465" y="16948150"/>
          <a:ext cx="38163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p>
          <a:pPr algn="l"/>
          <a:endParaRPr lang="zh-CN" altLang="en-US"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18"/>
  <sheetViews>
    <sheetView tabSelected="1" zoomScale="40" zoomScaleNormal="40" topLeftCell="A7" workbookViewId="0">
      <selection activeCell="AA14" sqref="AA14:AA16"/>
    </sheetView>
  </sheetViews>
  <sheetFormatPr defaultColWidth="9" defaultRowHeight="14.4"/>
  <cols>
    <col min="1" max="1" width="4.87962962962963" customWidth="1"/>
    <col min="2" max="2" width="15.9074074074074" customWidth="1"/>
    <col min="3" max="3" width="33.3981481481481" customWidth="1"/>
    <col min="4" max="4" width="7.72222222222222" customWidth="1"/>
    <col min="5" max="5" width="11.3611111111111" customWidth="1"/>
    <col min="6" max="6" width="10.4537037037037" customWidth="1"/>
    <col min="7" max="7" width="23.4074074074074" customWidth="1"/>
    <col min="8" max="8" width="104.537037037037" customWidth="1"/>
    <col min="9" max="9" width="17.2685185185185" customWidth="1"/>
    <col min="10" max="10" width="16.25" customWidth="1"/>
    <col min="11" max="11" width="13.3888888888889" customWidth="1"/>
    <col min="12" max="12" width="10.537037037037" customWidth="1"/>
    <col min="13" max="13" width="8.2037037037037" customWidth="1"/>
    <col min="14" max="14" width="10.1759259259259" customWidth="1"/>
    <col min="15" max="15" width="13.0277777777778" customWidth="1"/>
    <col min="16" max="16" width="8.21296296296296" customWidth="1"/>
    <col min="17" max="17" width="12.1296296296296" customWidth="1"/>
    <col min="18" max="18" width="9.63888888888889" customWidth="1"/>
    <col min="19" max="19" width="10" customWidth="1"/>
    <col min="20" max="20" width="8.92592592592593" customWidth="1"/>
    <col min="21" max="21" width="12.6759259259259" customWidth="1"/>
    <col min="22" max="22" width="10.8796296296296" customWidth="1"/>
    <col min="23" max="23" width="8.75" customWidth="1"/>
    <col min="24" max="24" width="18.1759259259259" customWidth="1"/>
    <col min="25" max="25" width="5.53703703703704" customWidth="1"/>
    <col min="26" max="26" width="14.7685185185185" customWidth="1"/>
    <col min="27" max="27" width="8.38888888888889" customWidth="1"/>
    <col min="16383" max="16383" width="15.8796296296296"/>
  </cols>
  <sheetData>
    <row r="1" ht="53" customHeight="1" spans="1:27">
      <c r="A1" s="2" t="s">
        <v>0</v>
      </c>
      <c r="B1" s="2"/>
      <c r="C1" s="2"/>
      <c r="D1" s="2"/>
      <c r="E1" s="2"/>
      <c r="F1" s="2"/>
      <c r="G1" s="2"/>
      <c r="H1" s="2"/>
      <c r="I1" s="7"/>
      <c r="J1" s="8"/>
      <c r="K1" s="2"/>
      <c r="L1" s="8"/>
      <c r="M1" s="2"/>
      <c r="N1" s="2"/>
      <c r="O1" s="2"/>
      <c r="P1" s="2"/>
      <c r="Q1" s="2"/>
      <c r="R1" s="2"/>
      <c r="S1" s="2"/>
      <c r="T1" s="2"/>
      <c r="U1" s="2"/>
      <c r="V1" s="2"/>
      <c r="W1" s="2"/>
      <c r="X1" s="2"/>
      <c r="Y1" s="2"/>
      <c r="Z1" s="2"/>
      <c r="AA1" s="2"/>
    </row>
    <row r="2" ht="24" customHeight="1" spans="1:27">
      <c r="A2" s="3" t="s">
        <v>1</v>
      </c>
      <c r="B2" s="3"/>
      <c r="C2" s="3"/>
      <c r="D2" s="3"/>
      <c r="E2" s="3"/>
      <c r="F2" s="3"/>
      <c r="G2" s="3"/>
      <c r="H2" s="3"/>
      <c r="I2" s="9"/>
      <c r="J2" s="3"/>
      <c r="K2" s="3"/>
      <c r="L2" s="3"/>
      <c r="M2" s="3"/>
      <c r="N2" s="3"/>
      <c r="O2" s="3"/>
      <c r="P2" s="3"/>
      <c r="Q2" s="3"/>
      <c r="R2" s="3"/>
      <c r="S2" s="3"/>
      <c r="T2" s="3"/>
      <c r="U2" s="3"/>
      <c r="V2" s="3"/>
      <c r="W2" s="3"/>
      <c r="X2" s="3"/>
      <c r="Y2" s="3"/>
      <c r="Z2" s="3"/>
      <c r="AA2" s="3"/>
    </row>
    <row r="3" s="1" customFormat="1" ht="28" customHeight="1" spans="1:27">
      <c r="A3" s="4" t="s">
        <v>2</v>
      </c>
      <c r="B3" s="4" t="s">
        <v>3</v>
      </c>
      <c r="C3" s="4" t="s">
        <v>4</v>
      </c>
      <c r="D3" s="4" t="s">
        <v>5</v>
      </c>
      <c r="E3" s="4" t="s">
        <v>6</v>
      </c>
      <c r="F3" s="4" t="s">
        <v>7</v>
      </c>
      <c r="G3" s="4" t="s">
        <v>8</v>
      </c>
      <c r="H3" s="4" t="s">
        <v>9</v>
      </c>
      <c r="I3" s="10" t="s">
        <v>10</v>
      </c>
      <c r="J3" s="11"/>
      <c r="K3" s="4"/>
      <c r="L3" s="11"/>
      <c r="M3" s="12"/>
      <c r="N3" s="4"/>
      <c r="O3" s="4"/>
      <c r="P3" s="4"/>
      <c r="Q3" s="4"/>
      <c r="R3" s="4"/>
      <c r="S3" s="4"/>
      <c r="T3" s="4"/>
      <c r="U3" s="4"/>
      <c r="V3" s="15" t="s">
        <v>11</v>
      </c>
      <c r="W3" s="4" t="s">
        <v>12</v>
      </c>
      <c r="X3" s="4" t="s">
        <v>13</v>
      </c>
      <c r="Y3" s="4" t="s">
        <v>14</v>
      </c>
      <c r="Z3" s="4" t="s">
        <v>15</v>
      </c>
      <c r="AA3" s="4" t="s">
        <v>16</v>
      </c>
    </row>
    <row r="4" s="1" customFormat="1" ht="83" customHeight="1" spans="1:27">
      <c r="A4" s="4"/>
      <c r="B4" s="4"/>
      <c r="C4" s="4"/>
      <c r="D4" s="4"/>
      <c r="E4" s="4"/>
      <c r="F4" s="4"/>
      <c r="G4" s="4"/>
      <c r="H4" s="4"/>
      <c r="I4" s="10" t="s">
        <v>17</v>
      </c>
      <c r="J4" s="13" t="s">
        <v>18</v>
      </c>
      <c r="K4" s="4" t="s">
        <v>19</v>
      </c>
      <c r="L4" s="11" t="s">
        <v>20</v>
      </c>
      <c r="M4" s="12" t="s">
        <v>21</v>
      </c>
      <c r="N4" s="4" t="s">
        <v>22</v>
      </c>
      <c r="O4" s="4" t="s">
        <v>23</v>
      </c>
      <c r="P4" s="4" t="s">
        <v>24</v>
      </c>
      <c r="Q4" s="15" t="s">
        <v>25</v>
      </c>
      <c r="R4" s="4" t="s">
        <v>26</v>
      </c>
      <c r="S4" s="4" t="s">
        <v>27</v>
      </c>
      <c r="T4" s="4" t="s">
        <v>28</v>
      </c>
      <c r="U4" s="15" t="s">
        <v>29</v>
      </c>
      <c r="V4" s="15"/>
      <c r="W4" s="4"/>
      <c r="X4" s="4"/>
      <c r="Y4" s="4"/>
      <c r="Z4" s="4"/>
      <c r="AA4" s="4"/>
    </row>
    <row r="5" s="1" customFormat="1" ht="49" customHeight="1" spans="1:16383">
      <c r="A5" s="5" t="s">
        <v>30</v>
      </c>
      <c r="B5" s="5"/>
      <c r="C5" s="5"/>
      <c r="D5" s="5"/>
      <c r="E5" s="5"/>
      <c r="F5" s="5"/>
      <c r="G5" s="5"/>
      <c r="H5" s="5"/>
      <c r="I5" s="14">
        <f>SUM(I6:I18)</f>
        <v>3468.7532</v>
      </c>
      <c r="J5" s="14">
        <f>SUM(J6:J18)</f>
        <v>2083</v>
      </c>
      <c r="K5" s="14">
        <f>SUM(K6:K18)</f>
        <v>717</v>
      </c>
      <c r="L5" s="14">
        <f>SUM(L6:L18)</f>
        <v>582</v>
      </c>
      <c r="M5" s="14"/>
      <c r="N5" s="14"/>
      <c r="O5" s="14"/>
      <c r="P5" s="14"/>
      <c r="Q5" s="14"/>
      <c r="R5" s="14"/>
      <c r="S5" s="14"/>
      <c r="T5" s="14"/>
      <c r="U5" s="14">
        <f>SUM(U6:U18)</f>
        <v>86.7532</v>
      </c>
      <c r="V5" s="14">
        <v>757</v>
      </c>
      <c r="W5" s="5"/>
      <c r="X5" s="5"/>
      <c r="Y5" s="5"/>
      <c r="Z5" s="5"/>
      <c r="AA5" s="5"/>
      <c r="AB5" s="16"/>
      <c r="XFC5" s="1">
        <f>SUM(A5:XFB5)</f>
        <v>7694.5064</v>
      </c>
    </row>
    <row r="6" s="1" customFormat="1" ht="109" customHeight="1" spans="1:28">
      <c r="A6" s="6">
        <v>1</v>
      </c>
      <c r="B6" s="6" t="s">
        <v>31</v>
      </c>
      <c r="C6" s="6" t="s">
        <v>32</v>
      </c>
      <c r="D6" s="6" t="s">
        <v>33</v>
      </c>
      <c r="E6" s="6" t="s">
        <v>34</v>
      </c>
      <c r="F6" s="6" t="s">
        <v>35</v>
      </c>
      <c r="G6" s="6" t="s">
        <v>36</v>
      </c>
      <c r="H6" s="6" t="s">
        <v>37</v>
      </c>
      <c r="I6" s="6">
        <v>114.7532</v>
      </c>
      <c r="J6" s="6">
        <v>28</v>
      </c>
      <c r="K6" s="6"/>
      <c r="L6" s="6"/>
      <c r="M6" s="6"/>
      <c r="N6" s="6"/>
      <c r="O6" s="6"/>
      <c r="P6" s="6"/>
      <c r="Q6" s="6"/>
      <c r="R6" s="6"/>
      <c r="S6" s="6"/>
      <c r="T6" s="6"/>
      <c r="U6" s="6">
        <v>86.7532</v>
      </c>
      <c r="V6" s="6">
        <v>165</v>
      </c>
      <c r="W6" s="6" t="s">
        <v>38</v>
      </c>
      <c r="X6" s="6" t="s">
        <v>39</v>
      </c>
      <c r="Y6" s="6" t="s">
        <v>40</v>
      </c>
      <c r="Z6" s="6" t="s">
        <v>41</v>
      </c>
      <c r="AA6" s="17" t="s">
        <v>42</v>
      </c>
      <c r="AB6" s="18"/>
    </row>
    <row r="7" s="1" customFormat="1" ht="109" customHeight="1" spans="1:28">
      <c r="A7" s="6">
        <v>2</v>
      </c>
      <c r="B7" s="6" t="s">
        <v>43</v>
      </c>
      <c r="C7" s="6" t="s">
        <v>44</v>
      </c>
      <c r="D7" s="6" t="s">
        <v>33</v>
      </c>
      <c r="E7" s="6" t="s">
        <v>45</v>
      </c>
      <c r="F7" s="6" t="s">
        <v>35</v>
      </c>
      <c r="G7" s="6" t="s">
        <v>46</v>
      </c>
      <c r="H7" s="6" t="s">
        <v>47</v>
      </c>
      <c r="I7" s="6">
        <v>385</v>
      </c>
      <c r="J7" s="6">
        <v>385</v>
      </c>
      <c r="K7" s="6"/>
      <c r="L7" s="6"/>
      <c r="M7" s="6"/>
      <c r="N7" s="6"/>
      <c r="O7" s="6"/>
      <c r="P7" s="6"/>
      <c r="Q7" s="6"/>
      <c r="R7" s="6"/>
      <c r="S7" s="6"/>
      <c r="T7" s="6"/>
      <c r="U7" s="6"/>
      <c r="V7" s="6">
        <v>224</v>
      </c>
      <c r="W7" s="6" t="s">
        <v>38</v>
      </c>
      <c r="X7" s="6" t="s">
        <v>39</v>
      </c>
      <c r="Y7" s="6" t="s">
        <v>40</v>
      </c>
      <c r="Z7" s="6" t="s">
        <v>41</v>
      </c>
      <c r="AA7" s="19"/>
      <c r="AB7" s="18"/>
    </row>
    <row r="8" s="1" customFormat="1" ht="109" customHeight="1" spans="1:28">
      <c r="A8" s="6">
        <v>3</v>
      </c>
      <c r="B8" s="6" t="s">
        <v>48</v>
      </c>
      <c r="C8" s="6" t="s">
        <v>49</v>
      </c>
      <c r="D8" s="6" t="s">
        <v>33</v>
      </c>
      <c r="E8" s="6" t="s">
        <v>34</v>
      </c>
      <c r="F8" s="6" t="s">
        <v>35</v>
      </c>
      <c r="G8" s="6" t="s">
        <v>50</v>
      </c>
      <c r="H8" s="6" t="s">
        <v>51</v>
      </c>
      <c r="I8" s="6">
        <v>385</v>
      </c>
      <c r="J8" s="6">
        <v>385</v>
      </c>
      <c r="K8" s="6"/>
      <c r="L8" s="6"/>
      <c r="M8" s="6"/>
      <c r="N8" s="6"/>
      <c r="O8" s="6"/>
      <c r="P8" s="6"/>
      <c r="Q8" s="6"/>
      <c r="R8" s="6"/>
      <c r="S8" s="6"/>
      <c r="T8" s="6"/>
      <c r="U8" s="6"/>
      <c r="V8" s="6">
        <v>257</v>
      </c>
      <c r="W8" s="6" t="s">
        <v>52</v>
      </c>
      <c r="X8" s="6" t="s">
        <v>53</v>
      </c>
      <c r="Y8" s="6" t="s">
        <v>40</v>
      </c>
      <c r="Z8" s="6" t="s">
        <v>41</v>
      </c>
      <c r="AA8" s="19"/>
      <c r="AB8" s="18"/>
    </row>
    <row r="9" s="1" customFormat="1" ht="109" customHeight="1" spans="1:28">
      <c r="A9" s="6">
        <v>4</v>
      </c>
      <c r="B9" s="6" t="s">
        <v>54</v>
      </c>
      <c r="C9" s="6" t="s">
        <v>55</v>
      </c>
      <c r="D9" s="6" t="s">
        <v>33</v>
      </c>
      <c r="E9" s="6" t="s">
        <v>34</v>
      </c>
      <c r="F9" s="6" t="s">
        <v>35</v>
      </c>
      <c r="G9" s="6" t="s">
        <v>56</v>
      </c>
      <c r="H9" s="6" t="s">
        <v>57</v>
      </c>
      <c r="I9" s="6">
        <v>120</v>
      </c>
      <c r="J9" s="6">
        <v>120</v>
      </c>
      <c r="K9" s="6"/>
      <c r="L9" s="6"/>
      <c r="M9" s="6"/>
      <c r="N9" s="6"/>
      <c r="O9" s="6"/>
      <c r="P9" s="6"/>
      <c r="Q9" s="6"/>
      <c r="R9" s="6"/>
      <c r="S9" s="6"/>
      <c r="T9" s="6"/>
      <c r="U9" s="6"/>
      <c r="V9" s="6">
        <v>5</v>
      </c>
      <c r="W9" s="6" t="s">
        <v>58</v>
      </c>
      <c r="X9" s="6" t="s">
        <v>59</v>
      </c>
      <c r="Y9" s="6" t="s">
        <v>40</v>
      </c>
      <c r="Z9" s="6" t="s">
        <v>41</v>
      </c>
      <c r="AA9" s="19"/>
      <c r="AB9" s="18"/>
    </row>
    <row r="10" s="1" customFormat="1" ht="109" customHeight="1" spans="1:28">
      <c r="A10" s="6">
        <v>5</v>
      </c>
      <c r="B10" s="6" t="s">
        <v>60</v>
      </c>
      <c r="C10" s="6" t="s">
        <v>61</v>
      </c>
      <c r="D10" s="6" t="s">
        <v>33</v>
      </c>
      <c r="E10" s="6" t="s">
        <v>34</v>
      </c>
      <c r="F10" s="6" t="s">
        <v>35</v>
      </c>
      <c r="G10" s="6" t="s">
        <v>62</v>
      </c>
      <c r="H10" s="6" t="s">
        <v>63</v>
      </c>
      <c r="I10" s="6">
        <v>60</v>
      </c>
      <c r="J10" s="6">
        <v>60</v>
      </c>
      <c r="K10" s="6"/>
      <c r="L10" s="6"/>
      <c r="M10" s="6"/>
      <c r="N10" s="6"/>
      <c r="O10" s="6"/>
      <c r="P10" s="6"/>
      <c r="Q10" s="6"/>
      <c r="R10" s="6"/>
      <c r="S10" s="6"/>
      <c r="T10" s="6"/>
      <c r="U10" s="6"/>
      <c r="V10" s="6">
        <v>91</v>
      </c>
      <c r="W10" s="6" t="s">
        <v>64</v>
      </c>
      <c r="X10" s="6" t="s">
        <v>65</v>
      </c>
      <c r="Y10" s="6" t="s">
        <v>40</v>
      </c>
      <c r="Z10" s="6" t="s">
        <v>41</v>
      </c>
      <c r="AA10" s="19"/>
      <c r="AB10" s="18"/>
    </row>
    <row r="11" s="1" customFormat="1" ht="109" customHeight="1" spans="1:28">
      <c r="A11" s="6">
        <v>6</v>
      </c>
      <c r="B11" s="6" t="s">
        <v>66</v>
      </c>
      <c r="C11" s="6" t="s">
        <v>67</v>
      </c>
      <c r="D11" s="6" t="s">
        <v>33</v>
      </c>
      <c r="E11" s="6" t="s">
        <v>45</v>
      </c>
      <c r="F11" s="6" t="s">
        <v>35</v>
      </c>
      <c r="G11" s="6" t="s">
        <v>62</v>
      </c>
      <c r="H11" s="6" t="s">
        <v>68</v>
      </c>
      <c r="I11" s="6">
        <v>113</v>
      </c>
      <c r="J11" s="6">
        <v>113</v>
      </c>
      <c r="K11" s="6"/>
      <c r="L11" s="6"/>
      <c r="M11" s="6"/>
      <c r="N11" s="6"/>
      <c r="O11" s="6"/>
      <c r="P11" s="6"/>
      <c r="Q11" s="6"/>
      <c r="R11" s="6"/>
      <c r="S11" s="6"/>
      <c r="T11" s="6"/>
      <c r="U11" s="6"/>
      <c r="V11" s="6">
        <v>91</v>
      </c>
      <c r="W11" s="6" t="s">
        <v>64</v>
      </c>
      <c r="X11" s="6" t="s">
        <v>65</v>
      </c>
      <c r="Y11" s="6" t="s">
        <v>40</v>
      </c>
      <c r="Z11" s="6" t="s">
        <v>41</v>
      </c>
      <c r="AA11" s="19"/>
      <c r="AB11" s="18"/>
    </row>
    <row r="12" s="1" customFormat="1" ht="109" customHeight="1" spans="1:28">
      <c r="A12" s="6">
        <v>7</v>
      </c>
      <c r="B12" s="6" t="s">
        <v>69</v>
      </c>
      <c r="C12" s="6" t="s">
        <v>70</v>
      </c>
      <c r="D12" s="6" t="s">
        <v>33</v>
      </c>
      <c r="E12" s="6" t="s">
        <v>34</v>
      </c>
      <c r="F12" s="6" t="s">
        <v>35</v>
      </c>
      <c r="G12" s="6" t="s">
        <v>62</v>
      </c>
      <c r="H12" s="6" t="s">
        <v>71</v>
      </c>
      <c r="I12" s="6">
        <v>392</v>
      </c>
      <c r="J12" s="6">
        <v>392</v>
      </c>
      <c r="K12" s="6"/>
      <c r="L12" s="6"/>
      <c r="M12" s="6"/>
      <c r="N12" s="6"/>
      <c r="O12" s="6"/>
      <c r="P12" s="6"/>
      <c r="Q12" s="6"/>
      <c r="R12" s="6"/>
      <c r="S12" s="6"/>
      <c r="T12" s="6"/>
      <c r="U12" s="6"/>
      <c r="V12" s="6">
        <v>91</v>
      </c>
      <c r="W12" s="6" t="s">
        <v>64</v>
      </c>
      <c r="X12" s="6" t="s">
        <v>65</v>
      </c>
      <c r="Y12" s="6" t="s">
        <v>40</v>
      </c>
      <c r="Z12" s="6" t="s">
        <v>41</v>
      </c>
      <c r="AA12" s="19"/>
      <c r="AB12" s="18"/>
    </row>
    <row r="13" s="1" customFormat="1" ht="109" customHeight="1" spans="1:28">
      <c r="A13" s="6">
        <v>8</v>
      </c>
      <c r="B13" s="6" t="s">
        <v>72</v>
      </c>
      <c r="C13" s="6" t="s">
        <v>73</v>
      </c>
      <c r="D13" s="6" t="s">
        <v>33</v>
      </c>
      <c r="E13" s="6" t="s">
        <v>34</v>
      </c>
      <c r="F13" s="6" t="s">
        <v>35</v>
      </c>
      <c r="G13" s="6" t="s">
        <v>74</v>
      </c>
      <c r="H13" s="6" t="s">
        <v>75</v>
      </c>
      <c r="I13" s="6">
        <v>600</v>
      </c>
      <c r="J13" s="6">
        <v>600</v>
      </c>
      <c r="K13" s="6"/>
      <c r="L13" s="6"/>
      <c r="M13" s="6"/>
      <c r="N13" s="6"/>
      <c r="O13" s="6"/>
      <c r="P13" s="6"/>
      <c r="Q13" s="6"/>
      <c r="R13" s="6"/>
      <c r="S13" s="6"/>
      <c r="T13" s="6"/>
      <c r="U13" s="6"/>
      <c r="V13" s="6">
        <v>15</v>
      </c>
      <c r="W13" s="6" t="s">
        <v>76</v>
      </c>
      <c r="X13" s="6" t="s">
        <v>77</v>
      </c>
      <c r="Y13" s="6" t="s">
        <v>40</v>
      </c>
      <c r="Z13" s="6" t="s">
        <v>41</v>
      </c>
      <c r="AA13" s="20"/>
      <c r="AB13" s="18"/>
    </row>
    <row r="14" s="1" customFormat="1" ht="109" customHeight="1" spans="1:28">
      <c r="A14" s="6">
        <v>9</v>
      </c>
      <c r="B14" s="6" t="s">
        <v>78</v>
      </c>
      <c r="C14" s="6" t="s">
        <v>79</v>
      </c>
      <c r="D14" s="6" t="s">
        <v>33</v>
      </c>
      <c r="E14" s="6" t="s">
        <v>45</v>
      </c>
      <c r="F14" s="6" t="s">
        <v>35</v>
      </c>
      <c r="G14" s="6" t="s">
        <v>46</v>
      </c>
      <c r="H14" s="6" t="s">
        <v>80</v>
      </c>
      <c r="I14" s="6">
        <v>295</v>
      </c>
      <c r="J14" s="6"/>
      <c r="K14" s="6">
        <v>295</v>
      </c>
      <c r="L14" s="6"/>
      <c r="M14" s="6"/>
      <c r="N14" s="6"/>
      <c r="O14" s="6"/>
      <c r="P14" s="6"/>
      <c r="Q14" s="6"/>
      <c r="R14" s="6"/>
      <c r="S14" s="6"/>
      <c r="T14" s="6"/>
      <c r="U14" s="6"/>
      <c r="V14" s="6">
        <v>224</v>
      </c>
      <c r="W14" s="6" t="s">
        <v>38</v>
      </c>
      <c r="X14" s="6" t="s">
        <v>39</v>
      </c>
      <c r="Y14" s="6" t="s">
        <v>40</v>
      </c>
      <c r="Z14" s="6" t="s">
        <v>41</v>
      </c>
      <c r="AA14" s="21" t="s">
        <v>81</v>
      </c>
      <c r="AB14" s="18"/>
    </row>
    <row r="15" s="1" customFormat="1" ht="109" customHeight="1" spans="1:28">
      <c r="A15" s="6">
        <v>10</v>
      </c>
      <c r="B15" s="6" t="s">
        <v>82</v>
      </c>
      <c r="C15" s="6" t="s">
        <v>79</v>
      </c>
      <c r="D15" s="6" t="s">
        <v>33</v>
      </c>
      <c r="E15" s="6" t="s">
        <v>45</v>
      </c>
      <c r="F15" s="6" t="s">
        <v>35</v>
      </c>
      <c r="G15" s="6" t="s">
        <v>50</v>
      </c>
      <c r="H15" s="6" t="s">
        <v>83</v>
      </c>
      <c r="I15" s="6">
        <v>300</v>
      </c>
      <c r="J15" s="6"/>
      <c r="K15" s="6">
        <v>300</v>
      </c>
      <c r="L15" s="6"/>
      <c r="M15" s="6"/>
      <c r="N15" s="6"/>
      <c r="O15" s="6"/>
      <c r="P15" s="6"/>
      <c r="Q15" s="6"/>
      <c r="R15" s="6"/>
      <c r="S15" s="6"/>
      <c r="T15" s="6"/>
      <c r="U15" s="6"/>
      <c r="V15" s="6">
        <v>257</v>
      </c>
      <c r="W15" s="6" t="s">
        <v>52</v>
      </c>
      <c r="X15" s="6" t="s">
        <v>53</v>
      </c>
      <c r="Y15" s="6" t="s">
        <v>40</v>
      </c>
      <c r="Z15" s="6" t="s">
        <v>41</v>
      </c>
      <c r="AA15" s="21"/>
      <c r="AB15" s="18"/>
    </row>
    <row r="16" s="1" customFormat="1" ht="109" customHeight="1" spans="1:28">
      <c r="A16" s="6">
        <v>11</v>
      </c>
      <c r="B16" s="6" t="s">
        <v>84</v>
      </c>
      <c r="C16" s="6" t="s">
        <v>85</v>
      </c>
      <c r="D16" s="6" t="s">
        <v>33</v>
      </c>
      <c r="E16" s="6" t="s">
        <v>34</v>
      </c>
      <c r="F16" s="6" t="s">
        <v>35</v>
      </c>
      <c r="G16" s="6" t="s">
        <v>62</v>
      </c>
      <c r="H16" s="6" t="s">
        <v>86</v>
      </c>
      <c r="I16" s="6">
        <v>122</v>
      </c>
      <c r="J16" s="6"/>
      <c r="K16" s="6">
        <v>122</v>
      </c>
      <c r="L16" s="6"/>
      <c r="M16" s="6"/>
      <c r="N16" s="6"/>
      <c r="O16" s="6"/>
      <c r="P16" s="6"/>
      <c r="Q16" s="6"/>
      <c r="R16" s="6"/>
      <c r="S16" s="6"/>
      <c r="T16" s="6"/>
      <c r="U16" s="6"/>
      <c r="V16" s="6">
        <v>91</v>
      </c>
      <c r="W16" s="6" t="s">
        <v>64</v>
      </c>
      <c r="X16" s="6" t="s">
        <v>65</v>
      </c>
      <c r="Y16" s="6" t="s">
        <v>40</v>
      </c>
      <c r="Z16" s="6" t="s">
        <v>41</v>
      </c>
      <c r="AA16" s="21"/>
      <c r="AB16" s="18"/>
    </row>
    <row r="17" s="1" customFormat="1" ht="109" customHeight="1" spans="1:28">
      <c r="A17" s="6">
        <v>12</v>
      </c>
      <c r="B17" s="6" t="s">
        <v>87</v>
      </c>
      <c r="C17" s="6" t="s">
        <v>88</v>
      </c>
      <c r="D17" s="6" t="s">
        <v>33</v>
      </c>
      <c r="E17" s="6" t="s">
        <v>34</v>
      </c>
      <c r="F17" s="6" t="s">
        <v>35</v>
      </c>
      <c r="G17" s="6" t="s">
        <v>56</v>
      </c>
      <c r="H17" s="6" t="s">
        <v>89</v>
      </c>
      <c r="I17" s="6">
        <v>382</v>
      </c>
      <c r="J17" s="6"/>
      <c r="K17" s="6"/>
      <c r="L17" s="6">
        <v>382</v>
      </c>
      <c r="M17" s="6"/>
      <c r="N17" s="6"/>
      <c r="O17" s="6"/>
      <c r="P17" s="6"/>
      <c r="Q17" s="6"/>
      <c r="R17" s="6"/>
      <c r="S17" s="6"/>
      <c r="T17" s="6"/>
      <c r="U17" s="6"/>
      <c r="V17" s="6">
        <v>5</v>
      </c>
      <c r="W17" s="6" t="s">
        <v>58</v>
      </c>
      <c r="X17" s="6" t="s">
        <v>59</v>
      </c>
      <c r="Y17" s="6" t="s">
        <v>40</v>
      </c>
      <c r="Z17" s="6" t="s">
        <v>41</v>
      </c>
      <c r="AA17" s="21" t="s">
        <v>90</v>
      </c>
      <c r="AB17" s="18"/>
    </row>
    <row r="18" s="1" customFormat="1" ht="109" customHeight="1" spans="1:28">
      <c r="A18" s="6">
        <v>13</v>
      </c>
      <c r="B18" s="6" t="s">
        <v>91</v>
      </c>
      <c r="C18" s="6" t="s">
        <v>92</v>
      </c>
      <c r="D18" s="6" t="s">
        <v>33</v>
      </c>
      <c r="E18" s="6" t="s">
        <v>34</v>
      </c>
      <c r="F18" s="6" t="s">
        <v>35</v>
      </c>
      <c r="G18" s="6" t="s">
        <v>74</v>
      </c>
      <c r="H18" s="6" t="s">
        <v>93</v>
      </c>
      <c r="I18" s="6">
        <v>200</v>
      </c>
      <c r="J18" s="6"/>
      <c r="K18" s="6"/>
      <c r="L18" s="6">
        <v>200</v>
      </c>
      <c r="M18" s="6"/>
      <c r="N18" s="6"/>
      <c r="O18" s="6"/>
      <c r="P18" s="6"/>
      <c r="Q18" s="6"/>
      <c r="R18" s="6"/>
      <c r="S18" s="6"/>
      <c r="T18" s="6"/>
      <c r="U18" s="6"/>
      <c r="V18" s="6">
        <v>15</v>
      </c>
      <c r="W18" s="6" t="s">
        <v>76</v>
      </c>
      <c r="X18" s="6" t="s">
        <v>77</v>
      </c>
      <c r="Y18" s="6" t="s">
        <v>40</v>
      </c>
      <c r="Z18" s="6" t="s">
        <v>41</v>
      </c>
      <c r="AA18" s="21"/>
      <c r="AB18" s="18"/>
    </row>
  </sheetData>
  <protectedRanges>
    <protectedRange sqref="F12" name="区域1_6_1"/>
    <protectedRange sqref="D12" name="区域1_6_1_1"/>
    <protectedRange sqref="E12" name="区域1_6_1_2"/>
    <protectedRange sqref="H10" name="区域1_5_2"/>
    <protectedRange sqref="C12" name="区域1_6_1_1_1"/>
  </protectedRanges>
  <mergeCells count="22">
    <mergeCell ref="A1:AA1"/>
    <mergeCell ref="A2:AA2"/>
    <mergeCell ref="I3:U3"/>
    <mergeCell ref="A5:H5"/>
    <mergeCell ref="A3:A4"/>
    <mergeCell ref="B3:B4"/>
    <mergeCell ref="C3:C4"/>
    <mergeCell ref="D3:D4"/>
    <mergeCell ref="E3:E4"/>
    <mergeCell ref="F3:F4"/>
    <mergeCell ref="G3:G4"/>
    <mergeCell ref="H3:H4"/>
    <mergeCell ref="V3:V4"/>
    <mergeCell ref="W3:W4"/>
    <mergeCell ref="X3:X4"/>
    <mergeCell ref="Y3:Y4"/>
    <mergeCell ref="Z3:Z4"/>
    <mergeCell ref="AA3:AA4"/>
    <mergeCell ref="AA6:AA13"/>
    <mergeCell ref="AA14:AA16"/>
    <mergeCell ref="AA17:AA18"/>
    <mergeCell ref="AB5:AB18"/>
  </mergeCells>
  <printOptions horizontalCentered="1"/>
  <pageMargins left="0" right="0" top="0" bottom="0" header="0" footer="0"/>
  <pageSetup paperSize="9" scale="34" orientation="landscape" horizontalDpi="600"/>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2" master="">
    <arrUserId title="区域1_6_1" rangeCreator="" othersAccessPermission="edit"/>
    <arrUserId title="区域1_6_1_1" rangeCreator="" othersAccessPermission="edit"/>
    <arrUserId title="区域1_6_1_2" rangeCreator="" othersAccessPermission="edit"/>
    <arrUserId title="区域1_5_2" rangeCreator="" othersAccessPermission="edit"/>
    <arrUserId title="区域1_6_1_1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地区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WPS_%!s(int64=1476791097)</cp:lastModifiedBy>
  <dcterms:created xsi:type="dcterms:W3CDTF">2020-10-10T16:49:00Z</dcterms:created>
  <dcterms:modified xsi:type="dcterms:W3CDTF">2024-01-25T02:45:43Z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KSOReadingLayout">
    <vt:bool>true</vt:bool>
  </property>
  <property fmtid="{D5CDD505-2E9C-101B-9397-08002B2CF9AE}" pid="4" name="ICV">
    <vt:lpwstr>DF2D54C3BF614D4EAE9A367698FA8208_13</vt:lpwstr>
  </property>
</Properties>
</file>