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<sst xmlns="http://schemas.openxmlformats.org/spreadsheetml/2006/main" count="72" uniqueCount="66">
  <si>
    <t>裕民县2024年中央下达财政衔接推进乡村振兴补助资金项目备案表</t>
  </si>
  <si>
    <t>项目序号</t>
  </si>
  <si>
    <t>项目库编号</t>
  </si>
  <si>
    <t>项目名称</t>
  </si>
  <si>
    <t>建设性质（新建、续建、改扩建）</t>
  </si>
  <si>
    <t>建设起止期限</t>
  </si>
  <si>
    <t>建设地点</t>
  </si>
  <si>
    <t>建设任务</t>
  </si>
  <si>
    <t>项目类别</t>
  </si>
  <si>
    <t>受益人口数（人）</t>
  </si>
  <si>
    <t>行业主管部门</t>
  </si>
  <si>
    <t>责任单位</t>
  </si>
  <si>
    <t>责任人</t>
  </si>
  <si>
    <t>资金规模    （万元）</t>
  </si>
  <si>
    <t>简要绩效目标</t>
  </si>
  <si>
    <t>简要利益机制</t>
  </si>
  <si>
    <t>备注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</si>
  <si>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</si>
  <si>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</si>
  <si>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</si>
  <si>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</si>
  <si>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</si>
  <si>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</si>
  <si>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</si>
  <si>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</si>
  <si>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</si>
  <si>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</si>
  <si>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</si>
  <si>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</si>
  <si>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</si>
  <si>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</si>
  <si>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</si>
  <si>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</si>
  <si>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</si>
  <si>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</si>
  <si>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</si>
  <si>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</si>
  <si>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</si>
  <si>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裕民县合计3个</t>
  </si>
  <si>
    <t>ym2024003</t>
  </si>
  <si>
    <t>裕民县哈拉布拉乡北哈拉布拉村初级加工车间</t>
  </si>
  <si>
    <t>新建</t>
  </si>
  <si>
    <t>2024.4-2024.12</t>
  </si>
  <si>
    <t>北哈拉布拉村</t>
  </si>
  <si>
    <r>
      <rPr>
        <sz val="26"/>
        <color rgb="FF000000"/>
        <rFont val="宋体"/>
        <charset val="134"/>
      </rPr>
      <t>新建生产车间</t>
    </r>
    <r>
      <rPr>
        <sz val="26"/>
        <color rgb="FF000000"/>
        <rFont val="Times New Roman"/>
        <charset val="134"/>
      </rPr>
      <t>450</t>
    </r>
    <r>
      <rPr>
        <sz val="26"/>
        <color rgb="FF000000"/>
        <rFont val="宋体"/>
        <charset val="134"/>
      </rPr>
      <t>平方米左右，冷库</t>
    </r>
    <r>
      <rPr>
        <sz val="26"/>
        <color rgb="FF000000"/>
        <rFont val="Times New Roman"/>
        <charset val="134"/>
      </rPr>
      <t>285</t>
    </r>
    <r>
      <rPr>
        <sz val="26"/>
        <color rgb="FF000000"/>
        <rFont val="宋体"/>
        <charset val="134"/>
      </rPr>
      <t>平方米左右，仓库</t>
    </r>
    <r>
      <rPr>
        <sz val="26"/>
        <color rgb="FF000000"/>
        <rFont val="Times New Roman"/>
        <charset val="134"/>
      </rPr>
      <t>1250</t>
    </r>
    <r>
      <rPr>
        <sz val="26"/>
        <color rgb="FF000000"/>
        <rFont val="宋体"/>
        <charset val="134"/>
      </rPr>
      <t>平方米左右，管理用房</t>
    </r>
    <r>
      <rPr>
        <sz val="26"/>
        <color rgb="FF000000"/>
        <rFont val="Times New Roman"/>
        <charset val="134"/>
      </rPr>
      <t>250</t>
    </r>
    <r>
      <rPr>
        <sz val="26"/>
        <color rgb="FF000000"/>
        <rFont val="宋体"/>
        <charset val="134"/>
      </rPr>
      <t>平方米及相关配套附属设施，共计资金</t>
    </r>
    <r>
      <rPr>
        <sz val="26"/>
        <color rgb="FF000000"/>
        <rFont val="Times New Roman"/>
        <charset val="134"/>
      </rPr>
      <t>810</t>
    </r>
    <r>
      <rPr>
        <sz val="26"/>
        <color rgb="FF000000"/>
        <rFont val="宋体"/>
        <charset val="134"/>
      </rPr>
      <t>万元。</t>
    </r>
  </si>
  <si>
    <t>商工信局</t>
  </si>
  <si>
    <t>哈拉布拉乡</t>
  </si>
  <si>
    <t>王雅军</t>
  </si>
  <si>
    <t>生产车间≥450平方米
冷库≥285平方米        
仓库≥1250平方米        
管理用房≥250平方米     
可持续影响指标≥145人    
满意度指标≥90%</t>
  </si>
  <si>
    <t>在壮大村集体的同时打破制种的零突破，农户在当地以更优惠的价格购置优质种子。</t>
  </si>
  <si>
    <t>ym2024234</t>
  </si>
  <si>
    <t>裕民县2024年小额贷款补助贴息       （第二期）</t>
  </si>
  <si>
    <t>裕民县</t>
  </si>
  <si>
    <t>为裕民县2024年2200户小额贷款进行贴息补助。</t>
  </si>
  <si>
    <t>农业农村局</t>
  </si>
  <si>
    <t>杨志国</t>
  </si>
  <si>
    <t>发放户数≥2200户              满意度指标≥95%</t>
  </si>
  <si>
    <t>提升脱贫户收入，改善生活，提升幸福感。</t>
  </si>
  <si>
    <t>ym2024233</t>
  </si>
  <si>
    <t>裕民县公益性岗位项目</t>
  </si>
  <si>
    <t>阿勒腾也木勒乡、哈拉布拉乡、江格斯乡、新地乡、吉也克镇</t>
  </si>
  <si>
    <t>对全县符合条件的脱贫户、监测户给予从事公益事业劳动和乡村建设公益性岗位补助，共计59.1360万元，其中阿勒腾也木勒乡34.188万元、哈拉布拉乡4.620万元、江格斯乡10.1640万元、新地乡7.3920万元、吉也克镇2.772万元，具体细节由人社局根据行业规范制定。若有缺口下年补足、若有结余收回再安排。</t>
  </si>
  <si>
    <t>人社局</t>
  </si>
  <si>
    <t>杨帆、王雅军、苟承诗、刘冬、沈聪</t>
  </si>
  <si>
    <t>务工人员≥64人                                     满意度指标≥90%</t>
  </si>
  <si>
    <t>通过对脱贫人口、监测对象安置到公益性岗位，可更好地增加全县低收入群体的家庭收入，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</si>
</sst>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48"/>
      <name val="方正小标宋简体"/>
      <charset val="134"/>
    </font>
    <font>
      <b/>
      <sz val="22"/>
      <name val="宋体"/>
      <charset val="134"/>
    </font>
    <font>
      <sz val="22"/>
      <color theme="1"/>
      <name val="宋体"/>
      <charset val="134"/>
      <scheme val="minor"/>
    </font>
    <font>
      <sz val="24"/>
      <name val="宋体"/>
      <charset val="134"/>
    </font>
    <font>
      <sz val="26"/>
      <color rgb="FF000000"/>
      <name val="宋体"/>
      <charset val="134"/>
    </font>
    <font>
      <sz val="26"/>
      <name val="宋体"/>
      <charset val="134"/>
    </font>
    <font>
      <sz val="22"/>
      <color rgb="FF000000"/>
      <name val="宋体"/>
      <charset val="134"/>
    </font>
    <font>
      <sz val="24"/>
      <color rgb="FF000000"/>
      <name val="宋体"/>
      <charset val="134"/>
    </font>
    <font>
      <sz val="20"/>
      <color theme="1"/>
      <name val="宋体"/>
      <charset val="134"/>
      <scheme val="minor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8"/>
  <sheetViews>
    <sheetView tabSelected="1" zoomScale="40" zoomScaleNormal="40" workbookViewId="0">
      <selection activeCell="A2" sqref="A2:AI2"/>
    </sheetView>
  </sheetViews>
  <sheetFormatPr defaultColWidth="9" defaultRowHeight="13.5" outlineLevelRow="7"/>
  <cols>
    <col min="1" max="1" width="12.1916666666667" customWidth="1"/>
    <col min="2" max="2" width="12.75" customWidth="1"/>
    <col min="3" max="3" width="29.6416666666667" customWidth="1"/>
    <col min="4" max="4" width="13.75" customWidth="1"/>
    <col min="5" max="5" width="20.3083333333333" customWidth="1"/>
    <col min="6" max="6" width="19.725" customWidth="1"/>
    <col min="7" max="7" width="78.75" customWidth="1"/>
    <col min="8" max="8" width="10.1333333333333" customWidth="1"/>
    <col min="9" max="15" width="9" customWidth="1"/>
    <col min="16" max="16" width="15.5583333333333" customWidth="1"/>
    <col min="17" max="17" width="25.9416666666667" customWidth="1"/>
    <col min="18" max="18" width="18.0583333333333" customWidth="1"/>
    <col min="19" max="19" width="24.6833333333333" customWidth="1"/>
    <col min="20" max="20" width="20.4416666666667"/>
    <col min="21" max="21" width="17.5583333333333" customWidth="1"/>
    <col min="22" max="22" width="7.38333333333333" customWidth="1"/>
    <col min="23" max="23" width="5.25" customWidth="1"/>
    <col min="24" max="24" width="10.7" customWidth="1"/>
    <col min="25" max="25" width="5.63333333333333" customWidth="1"/>
    <col min="26" max="26" width="5.13333333333333" customWidth="1"/>
    <col min="27" max="27" width="6.13333333333333" customWidth="1"/>
    <col min="28" max="28" width="5.38333333333333" customWidth="1"/>
    <col min="29" max="30" width="7.38333333333333" customWidth="1"/>
    <col min="31" max="31" width="5.13333333333333" customWidth="1"/>
    <col min="32" max="32" width="7.38333333333333" customWidth="1"/>
    <col min="33" max="33" width="51.8666666666667" customWidth="1"/>
    <col min="34" max="34" width="54.6833333333333" customWidth="1"/>
    <col min="35" max="36" width="18.75" customWidth="1"/>
  </cols>
  <sheetData>
    <row r="1" ht="48" customHeight="1"/>
    <row r="2" s="1" customFormat="1" ht="112" customHeight="1" spans="1:3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58" customHeight="1" spans="1:3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/>
      <c r="J3" s="4"/>
      <c r="K3" s="4"/>
      <c r="L3" s="4"/>
      <c r="M3" s="4"/>
      <c r="N3" s="4"/>
      <c r="O3" s="4"/>
      <c r="P3" s="4" t="s">
        <v>9</v>
      </c>
      <c r="Q3" s="13" t="s">
        <v>10</v>
      </c>
      <c r="R3" s="4" t="s">
        <v>11</v>
      </c>
      <c r="S3" s="4" t="s">
        <v>12</v>
      </c>
      <c r="T3" s="4" t="s">
        <v>13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 t="s">
        <v>14</v>
      </c>
      <c r="AH3" s="4" t="s">
        <v>15</v>
      </c>
      <c r="AI3" s="4" t="s">
        <v>16</v>
      </c>
    </row>
    <row r="4" ht="286" customHeight="1" spans="1:35">
      <c r="A4" s="4"/>
      <c r="B4" s="4"/>
      <c r="C4" s="4"/>
      <c r="D4" s="4"/>
      <c r="E4" s="4"/>
      <c r="F4" s="4"/>
      <c r="G4" s="4"/>
      <c r="H4" s="4" t="s">
        <v>17</v>
      </c>
      <c r="I4" s="4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4" t="s">
        <v>23</v>
      </c>
      <c r="O4" s="4" t="s">
        <v>24</v>
      </c>
      <c r="P4" s="4"/>
      <c r="Q4" s="14"/>
      <c r="R4" s="4"/>
      <c r="S4" s="4"/>
      <c r="T4" s="4" t="s">
        <v>25</v>
      </c>
      <c r="U4" s="4" t="s">
        <v>26</v>
      </c>
      <c r="V4" s="4" t="s">
        <v>27</v>
      </c>
      <c r="W4" s="4" t="s">
        <v>28</v>
      </c>
      <c r="X4" s="4" t="s">
        <v>29</v>
      </c>
      <c r="Y4" s="4" t="s">
        <v>30</v>
      </c>
      <c r="Z4" s="4" t="s">
        <v>31</v>
      </c>
      <c r="AA4" s="4" t="s">
        <v>32</v>
      </c>
      <c r="AB4" s="4" t="s">
        <v>33</v>
      </c>
      <c r="AC4" s="4" t="s">
        <v>34</v>
      </c>
      <c r="AD4" s="4" t="s">
        <v>35</v>
      </c>
      <c r="AE4" s="4" t="s">
        <v>36</v>
      </c>
      <c r="AF4" s="4" t="s">
        <v>37</v>
      </c>
      <c r="AG4" s="4"/>
      <c r="AH4" s="4"/>
      <c r="AI4" s="4"/>
    </row>
    <row r="5" ht="91" customHeight="1" spans="1:35">
      <c r="A5" s="4" t="s">
        <v>38</v>
      </c>
      <c r="B5" s="4"/>
      <c r="C5" s="4"/>
      <c r="D5" s="4"/>
      <c r="E5" s="4"/>
      <c r="F5" s="4"/>
      <c r="G5" s="4"/>
      <c r="H5" s="4">
        <f>SUM(H6:H7)</f>
        <v>2</v>
      </c>
      <c r="I5" s="4">
        <f t="shared" ref="H5:U5" si="0">SUM(I6:I8)</f>
        <v>1</v>
      </c>
      <c r="J5" s="4">
        <f>SUM(J6:J9)</f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 t="shared" si="0"/>
        <v>0</v>
      </c>
      <c r="P5" s="4">
        <v>2388</v>
      </c>
      <c r="Q5" s="4">
        <f t="shared" si="0"/>
        <v>0</v>
      </c>
      <c r="R5" s="4">
        <f t="shared" si="0"/>
        <v>0</v>
      </c>
      <c r="S5" s="4">
        <f t="shared" si="0"/>
        <v>0</v>
      </c>
      <c r="T5" s="15">
        <f t="shared" si="0"/>
        <v>565</v>
      </c>
      <c r="U5" s="4">
        <f t="shared" si="0"/>
        <v>463</v>
      </c>
      <c r="V5" s="4">
        <f>SUM(V6:V10)</f>
        <v>0</v>
      </c>
      <c r="W5" s="4">
        <f t="shared" ref="U5:AF5" si="1">SUM(W6:W8)</f>
        <v>0</v>
      </c>
      <c r="X5" s="4">
        <f t="shared" si="1"/>
        <v>102</v>
      </c>
      <c r="Y5" s="4">
        <f t="shared" si="1"/>
        <v>0</v>
      </c>
      <c r="Z5" s="4">
        <f t="shared" si="1"/>
        <v>0</v>
      </c>
      <c r="AA5" s="4">
        <f t="shared" si="1"/>
        <v>0</v>
      </c>
      <c r="AB5" s="4">
        <f t="shared" si="1"/>
        <v>0</v>
      </c>
      <c r="AC5" s="4">
        <f t="shared" si="1"/>
        <v>0</v>
      </c>
      <c r="AD5" s="4">
        <f t="shared" si="1"/>
        <v>0</v>
      </c>
      <c r="AE5" s="4">
        <f t="shared" si="1"/>
        <v>0</v>
      </c>
      <c r="AF5" s="4">
        <f t="shared" si="1"/>
        <v>0</v>
      </c>
      <c r="AG5" s="4"/>
      <c r="AH5" s="4"/>
      <c r="AI5" s="4"/>
    </row>
    <row r="6" s="2" customFormat="1" ht="324" customHeight="1" spans="1:35">
      <c r="A6" s="5">
        <v>1</v>
      </c>
      <c r="B6" s="6" t="s">
        <v>39</v>
      </c>
      <c r="C6" s="7" t="s">
        <v>40</v>
      </c>
      <c r="D6" s="7" t="s">
        <v>41</v>
      </c>
      <c r="E6" s="8" t="s">
        <v>42</v>
      </c>
      <c r="F6" s="7" t="s">
        <v>43</v>
      </c>
      <c r="G6" s="7" t="s">
        <v>44</v>
      </c>
      <c r="H6" s="9">
        <v>1</v>
      </c>
      <c r="I6" s="9"/>
      <c r="J6" s="9"/>
      <c r="K6" s="9"/>
      <c r="L6" s="9"/>
      <c r="M6" s="9"/>
      <c r="N6" s="9"/>
      <c r="O6" s="9"/>
      <c r="P6" s="9">
        <v>145</v>
      </c>
      <c r="Q6" s="8" t="s">
        <v>45</v>
      </c>
      <c r="R6" s="7" t="s">
        <v>46</v>
      </c>
      <c r="S6" s="7" t="s">
        <v>47</v>
      </c>
      <c r="T6" s="9">
        <f>SUM(U6:AE6)</f>
        <v>385.57</v>
      </c>
      <c r="U6" s="9">
        <v>283.57</v>
      </c>
      <c r="V6" s="9"/>
      <c r="W6" s="9"/>
      <c r="X6" s="9">
        <v>102</v>
      </c>
      <c r="Y6" s="9"/>
      <c r="Z6" s="9"/>
      <c r="AA6" s="9"/>
      <c r="AB6" s="9"/>
      <c r="AC6" s="9"/>
      <c r="AD6" s="9"/>
      <c r="AE6" s="9"/>
      <c r="AF6" s="9"/>
      <c r="AG6" s="7" t="s">
        <v>48</v>
      </c>
      <c r="AH6" s="8" t="s">
        <v>49</v>
      </c>
      <c r="AI6" s="16"/>
    </row>
    <row r="7" ht="201" customHeight="1" spans="1:35">
      <c r="A7" s="5">
        <v>2</v>
      </c>
      <c r="B7" s="6" t="s">
        <v>50</v>
      </c>
      <c r="C7" s="10" t="s">
        <v>51</v>
      </c>
      <c r="D7" s="10" t="s">
        <v>41</v>
      </c>
      <c r="E7" s="8" t="s">
        <v>42</v>
      </c>
      <c r="F7" s="10" t="s">
        <v>52</v>
      </c>
      <c r="G7" s="10" t="s">
        <v>53</v>
      </c>
      <c r="H7" s="9">
        <v>1</v>
      </c>
      <c r="I7" s="9"/>
      <c r="J7" s="9"/>
      <c r="K7" s="9"/>
      <c r="L7" s="9"/>
      <c r="M7" s="9"/>
      <c r="N7" s="9"/>
      <c r="O7" s="9"/>
      <c r="P7" s="9">
        <v>2200</v>
      </c>
      <c r="Q7" s="10" t="s">
        <v>54</v>
      </c>
      <c r="R7" s="10" t="s">
        <v>54</v>
      </c>
      <c r="S7" s="10" t="s">
        <v>55</v>
      </c>
      <c r="T7" s="9">
        <f>SUM(U7:AE7)</f>
        <v>120.294</v>
      </c>
      <c r="U7" s="9">
        <v>120.294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8" t="s">
        <v>56</v>
      </c>
      <c r="AH7" s="8" t="s">
        <v>57</v>
      </c>
      <c r="AI7" s="17"/>
    </row>
    <row r="8" ht="324" customHeight="1" spans="1:35">
      <c r="A8" s="11">
        <v>3</v>
      </c>
      <c r="B8" s="12" t="s">
        <v>58</v>
      </c>
      <c r="C8" s="10" t="s">
        <v>59</v>
      </c>
      <c r="D8" s="10" t="s">
        <v>41</v>
      </c>
      <c r="E8" s="10" t="s">
        <v>42</v>
      </c>
      <c r="F8" s="10" t="s">
        <v>60</v>
      </c>
      <c r="G8" s="10" t="s">
        <v>61</v>
      </c>
      <c r="H8" s="10"/>
      <c r="I8" s="10">
        <v>1</v>
      </c>
      <c r="J8" s="10"/>
      <c r="K8" s="10"/>
      <c r="L8" s="10"/>
      <c r="M8" s="10"/>
      <c r="N8" s="10"/>
      <c r="O8" s="10"/>
      <c r="P8" s="10">
        <v>64</v>
      </c>
      <c r="Q8" s="10" t="s">
        <v>62</v>
      </c>
      <c r="R8" s="10" t="s">
        <v>60</v>
      </c>
      <c r="S8" s="10" t="s">
        <v>63</v>
      </c>
      <c r="T8" s="9">
        <f>SUM(U8:AE8)</f>
        <v>59.136</v>
      </c>
      <c r="U8" s="10">
        <v>59.136</v>
      </c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 t="s">
        <v>64</v>
      </c>
      <c r="AH8" s="10" t="s">
        <v>65</v>
      </c>
      <c r="AI8" s="18"/>
    </row>
  </sheetData>
  <mergeCells count="18">
    <mergeCell ref="A2:AI2"/>
    <mergeCell ref="H3:O3"/>
    <mergeCell ref="T3:AF3"/>
    <mergeCell ref="A5:G5"/>
    <mergeCell ref="A3:A4"/>
    <mergeCell ref="B3:B4"/>
    <mergeCell ref="C3:C4"/>
    <mergeCell ref="D3:D4"/>
    <mergeCell ref="E3:E4"/>
    <mergeCell ref="F3:F4"/>
    <mergeCell ref="G3:G4"/>
    <mergeCell ref="P3:P4"/>
    <mergeCell ref="Q3:Q4"/>
    <mergeCell ref="R3:R4"/>
    <mergeCell ref="S3:S4"/>
    <mergeCell ref="AG3:AG4"/>
    <mergeCell ref="AH3:AH4"/>
    <mergeCell ref="AI3:AI4"/>
  </mergeCells>
  <printOptions horizontalCentered="1"/>
  <pageMargins left="0" right="0" top="0" bottom="0" header="0" footer="0"/>
  <pageSetup paperSize="9" scale="2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哈</dc:creator>
  <cp:lastModifiedBy>花花世界、总是那么虚伪</cp:lastModifiedBy>
  <dcterms:created xsi:type="dcterms:W3CDTF">2024-05-14T14:18:00Z</dcterms:created>
  <dcterms:modified xsi:type="dcterms:W3CDTF">2024-07-01T04:31:12Z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85959CE470EE4DAB96151D27E154B57F_13</vt:lpwstr>
  </property>
</Properties>
</file>