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执行库" sheetId="4" r:id="rId1"/>
  </sheets>
  <definedNames>
    <definedName name="_xlnm._FilterDatabase" localSheetId="0" hidden="1">执行库!$A$3:$AH$47</definedName>
    <definedName name="_xlnm.Print_Titles" localSheetId="0">执行库!$1:$4</definedName>
  </definedNames>
  <calcPr calcId="144525" concurrentCalc="0"/>
</workbook>
</file>

<file path=xl/sharedStrings.xml><?xml version="1.0" encoding="utf-8"?>
<sst xmlns="http://schemas.openxmlformats.org/spreadsheetml/2006/main" count="468" uniqueCount="263">
  <si>
    <t>裕民县2025年自治区提前下达财政衔接推进乡村振兴补助资金项目备案表</t>
  </si>
  <si>
    <t>项目序号</t>
  </si>
  <si>
    <t>项目库编号</t>
  </si>
  <si>
    <t>项目名称</t>
  </si>
  <si>
    <t>建设性质（新建、续建、改扩建）</t>
  </si>
  <si>
    <t>建设起至期限</t>
  </si>
  <si>
    <t>建设地点</t>
  </si>
  <si>
    <t>建设任务</t>
  </si>
  <si>
    <t>项目类别</t>
  </si>
  <si>
    <t>受益人口数（人）</t>
  </si>
  <si>
    <t>责任单位</t>
  </si>
  <si>
    <t>责任人</t>
  </si>
  <si>
    <t>资金规模（万元）</t>
  </si>
  <si>
    <t>简要绩效目标</t>
  </si>
  <si>
    <t>简要利益机制</t>
  </si>
  <si>
    <t>计划完成支出时间</t>
  </si>
  <si>
    <t>产业发展</t>
  </si>
  <si>
    <t>就业项目</t>
  </si>
  <si>
    <t>乡村建设行动</t>
  </si>
  <si>
    <t>易地搬迁后扶</t>
  </si>
  <si>
    <t>巩固三保障成果</t>
  </si>
  <si>
    <t>乡村治理和精神文明建设</t>
  </si>
  <si>
    <t>项目管理费</t>
  </si>
  <si>
    <t>其他</t>
  </si>
  <si>
    <t>小计</t>
  </si>
  <si>
    <t>中央衔接</t>
  </si>
  <si>
    <t>自治区衔接</t>
  </si>
  <si>
    <t>以工代赈</t>
  </si>
  <si>
    <t>少数民族发展</t>
  </si>
  <si>
    <t>国有农场</t>
  </si>
  <si>
    <t>国有牧场</t>
  </si>
  <si>
    <t>国有林场</t>
  </si>
  <si>
    <t>涉农整合</t>
  </si>
  <si>
    <t>地方政府债券</t>
  </si>
  <si>
    <t>地、县配套</t>
  </si>
  <si>
    <t>其他资金</t>
  </si>
  <si>
    <t>备注（其他资金名称）</t>
  </si>
  <si>
    <t>共计：43个</t>
  </si>
  <si>
    <t>ym2025150</t>
  </si>
  <si>
    <t>裕民县阿勒腾也木勒乡白布谢村无动力污水处理设施建设项目</t>
  </si>
  <si>
    <t>新建</t>
  </si>
  <si>
    <t>2025.4-2025.12</t>
  </si>
  <si>
    <t>白布谢村</t>
  </si>
  <si>
    <t>新建210户左右无动力污水处理设备及相关配套附属设施。</t>
  </si>
  <si>
    <t>阿勒腾也木勒乡人民政府</t>
  </si>
  <si>
    <t>杨帆</t>
  </si>
  <si>
    <t>设备套数≥210套                                                                           可持续影响指标≥600人   
满意度指标≥90%</t>
  </si>
  <si>
    <t>项目的实施改善了农村庭院环境，提升农户的生活质量</t>
  </si>
  <si>
    <t>ym2025096</t>
  </si>
  <si>
    <t>裕民县阿勒腾也木勒乡克孜布拉克村无动力污水处理设施建设项目</t>
  </si>
  <si>
    <t>克孜布拉克村</t>
  </si>
  <si>
    <t>新建184户左右无动力污水处理设备及相关配套附属设施。</t>
  </si>
  <si>
    <t>建设数量≥184套                                                                      可持续影响指标≥500人   
满意度指标≥90%</t>
  </si>
  <si>
    <t>ym2025186</t>
  </si>
  <si>
    <t>裕民县阿勒腾也木勒乡白布谢村、克孜布拉克村“三区分离”庭院整治建设项目</t>
  </si>
  <si>
    <t>白布谢村、克孜布拉克村</t>
  </si>
  <si>
    <t>对278户左右农户庭院进行整治，实施“三区分离”及相关配套附属。</t>
  </si>
  <si>
    <t>整治户数≥278户                                                                           可持续影响指标≥1100人   
满意度指标≥90%</t>
  </si>
  <si>
    <t>ym2025191</t>
  </si>
  <si>
    <t>裕民县阿勒腾也木勒乡白布谢村路面硬化项目</t>
  </si>
  <si>
    <t>白布谢村村内巷道路面硬化1万平方米左右</t>
  </si>
  <si>
    <t>硬化面积≥1万平方米                                                                                    可持续影响指标≥600人   
满意度指标≥90%</t>
  </si>
  <si>
    <t>项目的建设为项目所在村队改善了乡村整体面貌，为老百姓的出行带来便利，是老百姓在获得感上得到提升。</t>
  </si>
  <si>
    <t>ym2025189</t>
  </si>
  <si>
    <t>裕民县阿勒腾也木勒乡克孜布拉克村路面硬化建设项目</t>
  </si>
  <si>
    <t>克孜布拉克村村内巷道路面硬化1.9万平方米左右</t>
  </si>
  <si>
    <t>硬化面积≥1.9万平方米 
可持续影响指标≥360人
满意度指标≥90%</t>
  </si>
  <si>
    <t>ym2025176</t>
  </si>
  <si>
    <t>裕民县阿勒腾也木勒乡多规合一村庄规划编制</t>
  </si>
  <si>
    <t>为裕民县阿勒腾也木勒乡白布谢村编制多规合一村庄规划。</t>
  </si>
  <si>
    <t>基础设施改善、经济发展、居住环境优化、生态保护、公共服务完善、文化遗产保护、治理体系强化、可持续发展。</t>
  </si>
  <si>
    <t>以科学、先进的视角为村队进行村庄规划，为今后的乡村发展方向起到导向作用。</t>
  </si>
  <si>
    <t>ym2025106</t>
  </si>
  <si>
    <t>裕民县吉也克镇库萨克南村“粪污一体化”项目</t>
  </si>
  <si>
    <t>库萨克南村</t>
  </si>
  <si>
    <t>新建污水管网7.4公里左右，污水处理设备一套及相关附属配套设施。</t>
  </si>
  <si>
    <t>吉也克镇人民政府</t>
  </si>
  <si>
    <t>沈聪</t>
  </si>
  <si>
    <t>新建污水管网≥7.4公里
满意度指标≥95%</t>
  </si>
  <si>
    <t>提升村队环境卫生，改善群众生活环境</t>
  </si>
  <si>
    <t>ym2025188</t>
  </si>
  <si>
    <t>裕民县吉也克镇库萨克北村“粪污一体化”项目</t>
  </si>
  <si>
    <t>库萨克北村</t>
  </si>
  <si>
    <t>新建污水管网6.4公里左右，污水处理设备一套及相关附属配套设施。</t>
  </si>
  <si>
    <t>新建污水管网≥6.4公里
满意度指标≥95%</t>
  </si>
  <si>
    <t>ym2025097</t>
  </si>
  <si>
    <t>裕民县吉也克镇库萨克南村庭院整治及垃圾处理项目</t>
  </si>
  <si>
    <t>续建</t>
  </si>
  <si>
    <t>对库萨克南村农户庭院进行整治并购置地埋式分类垃圾箱2座配套垃圾船若干及其他相关配套附属</t>
  </si>
  <si>
    <t>庭院整治≥109户          
可持续影响指标≥109人    
满意度指标≥90%</t>
  </si>
  <si>
    <t>ym2025220</t>
  </si>
  <si>
    <t>裕民县吉也克镇库萨克北村庭院整治及垃圾处理项目</t>
  </si>
  <si>
    <t>对库萨克北村农户庭院进行整治并购置地埋式分类垃圾2座配套垃圾船若干及其他相关配套附属。</t>
  </si>
  <si>
    <t>地埋式垃圾箱≥2个        
可持续影响指标≥92人    
满意度指标≥90%</t>
  </si>
  <si>
    <t>ym2025187</t>
  </si>
  <si>
    <t>裕民县吉也克镇库萨克南村公共区域照明配套设施建设项目</t>
  </si>
  <si>
    <t>购置公共区域照明设施300盏及相关配套设施。</t>
  </si>
  <si>
    <t>太阳路灯≥300盏         
可持续影响指标≥109人
满意度指标≥90%</t>
  </si>
  <si>
    <t>ym2025184</t>
  </si>
  <si>
    <t>裕民县吉也克镇库萨克北村、库萨克南村人行道硬化建设项目</t>
  </si>
  <si>
    <t>村内巷道硬化6300平方米左右及相关配套设施。</t>
  </si>
  <si>
    <t>路面硬化≥6300平方米
满意度指标≥95%</t>
  </si>
  <si>
    <t>ym2025179</t>
  </si>
  <si>
    <t>裕民县新地乡多规合一村庄规划编制</t>
  </si>
  <si>
    <t>裕民县新地乡团结东村、木乎尔村</t>
  </si>
  <si>
    <t>为裕民县新地乡团结东村、木乎尔村编制多规合一村庄规划。</t>
  </si>
  <si>
    <t>新地乡人民政府</t>
  </si>
  <si>
    <t>刘冬</t>
  </si>
  <si>
    <t>为团结东村和木乎尓村编制村庄规划，以科学、先进的视角为以上两个村队进行村庄规划，为今后的乡村发展方向起到导向作用。</t>
  </si>
  <si>
    <t>ym2025102</t>
  </si>
  <si>
    <t>裕民县新地乡木乎尔村村组道路建设项目</t>
  </si>
  <si>
    <t>木乎尔村</t>
  </si>
  <si>
    <t>新建村内道路硬化23000平方米左右及相关配套附属设施。</t>
  </si>
  <si>
    <t>道路硬化≥23000平方米          
可持续影响指标≥882人    
满意度指标≥90%</t>
  </si>
  <si>
    <t>该项目属于基础设施建设项目，项目的建设为项目所在村队改善了乡村整体面貌，为老百姓的出行带来便利，是老百姓在获得感上得到提升。</t>
  </si>
  <si>
    <t>ym2025059</t>
  </si>
  <si>
    <t>裕民县新地乡木乎尔村庭院“三区分离”项目</t>
  </si>
  <si>
    <t>采购</t>
  </si>
  <si>
    <t>庭院整治200户左右，每户庭院进行“三区分离”及硬化，庭院环境卫生综合整治等。</t>
  </si>
  <si>
    <t>庭院整治≥200户          
可持续影响指标≥882人    
满意度指标≥90%</t>
  </si>
  <si>
    <t>ym2025198</t>
  </si>
  <si>
    <t>裕民县新地乡农村污水治理建设项目</t>
  </si>
  <si>
    <t>团结西村、团结东村</t>
  </si>
  <si>
    <t>新建分散式入户污水项目160户及相关配套设施</t>
  </si>
  <si>
    <t>新建分散式污水入户设备数量≥160座
可持续影响指标≥160人    
满意度指标≥90%</t>
  </si>
  <si>
    <t>ym2025200</t>
  </si>
  <si>
    <t>裕民县新地乡团结东村庭院“三区分离”建设项目</t>
  </si>
  <si>
    <t>团结东村</t>
  </si>
  <si>
    <t>庭院整治85户左右，每户庭院进行“三区分离”及硬化，庭院环境卫生综合整治等</t>
  </si>
  <si>
    <t>庭院整治≥85户          
可持续影响指标≥225人    
满意度指标≥90%</t>
  </si>
  <si>
    <t>ym2025201</t>
  </si>
  <si>
    <t>裕民县新地乡团结西村庭院“三区分离”建设项目</t>
  </si>
  <si>
    <t>团结西村</t>
  </si>
  <si>
    <t>庭院整75户左右，每户庭院进行“三区分离”及硬化，庭院环境卫生综合整治等。</t>
  </si>
  <si>
    <t>庭院整治≥75户          
可持续影响指标≥219人    
满意度指标≥90%</t>
  </si>
  <si>
    <t>ym2025199</t>
  </si>
  <si>
    <t>裕民县新地乡团结东村、团结西村道路硬化建设项目</t>
  </si>
  <si>
    <t>团结东村、团结西村</t>
  </si>
  <si>
    <t>村内道路硬化18000平方米左右及相关配套附属设施（其中：团结东村9000平方米左右、团结西村9000平方米左右）。</t>
  </si>
  <si>
    <t>村内道路硬化面积≥18000平方米
满意率≥90%
受益人口数量≥567人</t>
  </si>
  <si>
    <t>ym2025202</t>
  </si>
  <si>
    <t>裕民县新地乡社会化服务项目</t>
  </si>
  <si>
    <t>新建300平方米车辆保养间，2辆小型扫雪车，装雪设备一套，双桥拉运车一辆，50铲车一辆、压缩式垃圾车一辆及相关附属配套设施。</t>
  </si>
  <si>
    <t>车辆保养间≥300平方米   
扫雪车≥2辆            
拉运车≥1个，垃圾车≥1个，                      
可持续影响指标≥253人    
满意度指标≥90%</t>
  </si>
  <si>
    <t>该项目的实施可以促进农村经济发展，为周边老百姓提供就业岗位，增加农民收入，优化了资源配置。</t>
  </si>
  <si>
    <t>ym2025196</t>
  </si>
  <si>
    <t>裕民县新地乡木乎尔村和美乡村建设项目</t>
  </si>
  <si>
    <t>购置公共区域照明设施150盏垃圾转运车一辆；50型铲车一辆；地埋式垃圾箱6个及相关配套附属设施；。</t>
  </si>
  <si>
    <t>太阳能路灯≥150盏           
垃圾转运车≥1辆              
50型铲车≥1辆               
地埋式垃圾箱≥6个                 
可持续影响指标≥882人    
满意度指标≥90%</t>
  </si>
  <si>
    <t>该项目为农村基础设施建设项目，项目的实施提升了村队的整体形象，提高了垃圾处理的效率，将垃圾分类处理更全面的进行推广。</t>
  </si>
  <si>
    <t>ym2025197</t>
  </si>
  <si>
    <t>裕民县新地乡和美乡村建设项目</t>
  </si>
  <si>
    <t>购置公共区域照明设施150盏（团结西村75、团结东村75盏）及相关配套附属设施。</t>
  </si>
  <si>
    <t>太阳能路灯≥150盏       
满意度指标≥90%</t>
  </si>
  <si>
    <t>ym2025203</t>
  </si>
  <si>
    <t>裕民县哈拉布拉乡霍斯喀巴克村供排水建设项目</t>
  </si>
  <si>
    <t>霍斯喀巴克村</t>
  </si>
  <si>
    <t>新建排水管网9.2公里左右及供水管网等相关配套设施。</t>
  </si>
  <si>
    <t>哈拉布拉乡人民政府</t>
  </si>
  <si>
    <t>王雅军</t>
  </si>
  <si>
    <t>新建排水管网≥9.2公里                       
可持续影响指标≥200人    
满意度指标≥90%</t>
  </si>
  <si>
    <t>对村队的正常运转、环境保护以及经济发展有着重要意义，提升了居民生活环境，减少了居民排水对环境的污染</t>
  </si>
  <si>
    <t>ym2025204</t>
  </si>
  <si>
    <t>裕民县哈拉布拉乡喀拉乔克村供排水建设项目</t>
  </si>
  <si>
    <t>喀拉乔克村</t>
  </si>
  <si>
    <t>新建150方污水处理设备，新建6公里左右排水管网及供水管网等相关配套设施。</t>
  </si>
  <si>
    <t>污水处理设备≥1套
新建排水管网≥6公里                       
可持续影响指标≥150人    
满意度指标≥90%</t>
  </si>
  <si>
    <t>ym2025177</t>
  </si>
  <si>
    <t>裕民县哈拉布拉乡多规合一村庄规划编制</t>
  </si>
  <si>
    <t>裕民县哈拉布拉乡霍斯喀巴克村、喀拉乔克村</t>
  </si>
  <si>
    <t>为裕民县哈拉布拉乡霍斯喀巴克村、喀拉乔克村编制多规合一村庄规划。</t>
  </si>
  <si>
    <t>ym2025027</t>
  </si>
  <si>
    <t>裕民县哈拉布拉乡霍斯喀巴克村、喀拉乔克村分类垃圾公共设施项目</t>
  </si>
  <si>
    <t>霍斯喀巴克村、喀拉乔克村</t>
  </si>
  <si>
    <t>新建2个地埋式分类垃圾箱，配套垃圾车2辆、铲车2辆,多功能洒水车1辆，扫雪滚刷2套、扫地车一辆，垃圾船若干及相关配套设施。</t>
  </si>
  <si>
    <t>垃圾车≥1辆            
垃圾船≥50个           
50铲车≥1辆            
可持续影响指标≥55人    
满意度指标≥90%</t>
  </si>
  <si>
    <t>通过建设分类垃圾箱，提升村队公共环境卫生，设备的购买保持村队道路湿润清洁，使村队环境更加整洁美观</t>
  </si>
  <si>
    <t>ym2025002</t>
  </si>
  <si>
    <t>裕民县哈拉布拉乡南哈拉布拉村庭院“三区分离”项目</t>
  </si>
  <si>
    <t>南哈拉布拉村</t>
  </si>
  <si>
    <t>对南哈拉布拉村农户庭院进行整治，实施“三区分离”及相关配套附属。</t>
  </si>
  <si>
    <t>庭院整治≥400户          
可持续影响指标≥300人    
满意度指标≥90%</t>
  </si>
  <si>
    <t>庭院“三区分离”项目实施，合理规划三区，能充分利用庭院空间，避免不同功能区域相互干扰，提升庭院空间的整体利用效率。</t>
  </si>
  <si>
    <t>ym2025003</t>
  </si>
  <si>
    <t>裕民县哈拉布拉乡南哈拉布拉村分类垃圾公共设施项目</t>
  </si>
  <si>
    <t>新建2个地埋式分类垃圾箱，配套压缩式垃圾车一辆、铲车1辆，多功能洒水车1辆，扫地车一辆、除雪车1辆、垃圾船若干及相关公共服务设施。</t>
  </si>
  <si>
    <t>地埋式垃圾箱≥2个        
垃圾车≥1辆            
垃圾船≥50个           
铲车≥1辆            
可持续影响指标≥55人    
满意度指标≥90%</t>
  </si>
  <si>
    <t>ym2025037</t>
  </si>
  <si>
    <t>裕民县哈拉布拉乡喀拉乔克村、霍斯喀巴克村庭院“三区分离”项目（一期）</t>
  </si>
  <si>
    <t>对喀拉乔克村、霍斯喀巴克村农户庭院进行整治，实施“三区分离”及相关配套附属。</t>
  </si>
  <si>
    <t>庭院整治≥230户          
可持续影响指标≥230人    
满意度指标≥90%</t>
  </si>
  <si>
    <t>ym2025208</t>
  </si>
  <si>
    <t>裕民县江格斯乡吉兰德村生活污水处理设施建设项目</t>
  </si>
  <si>
    <t>吉兰德村</t>
  </si>
  <si>
    <t>为本村106户安装新型无动力生活污水净化系统及配套收集管等附属设施。</t>
  </si>
  <si>
    <t>江格斯乡人民政府</t>
  </si>
  <si>
    <t>苟承诗</t>
  </si>
  <si>
    <t xml:space="preserve">设施≥106套           
可持续影响指标≥602人  
满意度指标≥95%         </t>
  </si>
  <si>
    <t>ym2025136</t>
  </si>
  <si>
    <t>裕民县江格斯乡吉兰德村庭院整治建设项目</t>
  </si>
  <si>
    <t>对112户农户庭院进行整治，实施“三区分离”及相关配套附属设施。</t>
  </si>
  <si>
    <t xml:space="preserve">庭院≥112户           
可持续影响指标≥602人  
满意度指标≥95%         </t>
  </si>
  <si>
    <t>ym2025138</t>
  </si>
  <si>
    <t>江格斯乡吉兰德村防洪渠建设项目</t>
  </si>
  <si>
    <t>新建村内防洪渠1.2公里左右及相关配套附属设施。</t>
  </si>
  <si>
    <t xml:space="preserve">防洪渠≥1.2公里           
可持续影响指标≥602人  
满意度指标≥95%         </t>
  </si>
  <si>
    <t>提高村民生产生活质量，改善生产生活条件，减少财产损失</t>
  </si>
  <si>
    <t>ym2025144</t>
  </si>
  <si>
    <t>裕民县江格斯乡塔斯特布拉克村庭院整治建设项目</t>
  </si>
  <si>
    <t>塔斯特布拉克村</t>
  </si>
  <si>
    <t>对112个庭院进行整治，实施“三区分离”及相关配套附属。</t>
  </si>
  <si>
    <t xml:space="preserve">庭院≥112户           
可持续影响指标≥409人  
满意度指标≥95%         </t>
  </si>
  <si>
    <t>ym2025207</t>
  </si>
  <si>
    <t>裕民县江格斯乡吉兰德村农机购置项目</t>
  </si>
  <si>
    <t>为吉兰德村集体购置大型农机具及相关配套附属设施，产权归属归村集体所有。</t>
  </si>
  <si>
    <t xml:space="preserve">农机具≥3辆           
可持续影响指标≥602人  
满意度指标≥95%         </t>
  </si>
  <si>
    <t>鼓励群众外出就业实现增收，提高经济收入，改善生产生活条件。</t>
  </si>
  <si>
    <t>ym2025209</t>
  </si>
  <si>
    <t>裕民县江格斯乡吉兰德村、塔斯特布拉克村人居环境整治项目</t>
  </si>
  <si>
    <t>吉兰德村、塔斯特布拉克村</t>
  </si>
  <si>
    <t>购置垃圾车1辆、洒水车2辆、挖掘机2辆，装载机2辆及垃圾船等配套附属设施。</t>
  </si>
  <si>
    <t xml:space="preserve">车辆≥7辆             
可持续影响指标≥1011人  
满意度指标≥95%         </t>
  </si>
  <si>
    <t>ym2025210</t>
  </si>
  <si>
    <t>裕民县江格斯乡吉兰德村农村道路建设项目</t>
  </si>
  <si>
    <t>村内道路硬化5000平方米左右及相关配套设施</t>
  </si>
  <si>
    <t xml:space="preserve">硬化面积≥5000平米             
可持续影响指标≥602人  
满意度指标≥95%         </t>
  </si>
  <si>
    <t>ym2025211</t>
  </si>
  <si>
    <t>裕民县江格斯乡塔斯特布拉克村户厕提升改造项目</t>
  </si>
  <si>
    <t>新建98处符合厕所革命要求的户厕，具体施工工艺根据实际情况而定。</t>
  </si>
  <si>
    <t xml:space="preserve">户厕≥98户            
可持续影响指标≥409人  
满意度指标≥95%         </t>
  </si>
  <si>
    <t>ym2025212</t>
  </si>
  <si>
    <t>裕民县江格斯乡塔斯特布拉村生活污水处理设施建设项目</t>
  </si>
  <si>
    <t>为本村98户安装新型无动力生活污水净化系统及配套收集管等附属设施。</t>
  </si>
  <si>
    <t xml:space="preserve">设施≥98户            
可持续影响指标≥409人  
满意度指标≥95%         </t>
  </si>
  <si>
    <t>ym2025213</t>
  </si>
  <si>
    <t>裕民县江格斯乡塔斯特布拉克村农机购置项目</t>
  </si>
  <si>
    <t>为塔斯特布拉克村集体购置大型农机具及相关配套附属设施，产权归属归村集体所有。</t>
  </si>
  <si>
    <t xml:space="preserve">农机具≥3辆           
可持续影响指标≥409人  
满意度指标≥95%         </t>
  </si>
  <si>
    <t>ym2025216</t>
  </si>
  <si>
    <t>裕民县江格斯乡塔斯特布拉克村村内防洪渠建设项目</t>
  </si>
  <si>
    <t>新建防洪渠1.5公里左右及相关配套附属设施。</t>
  </si>
  <si>
    <t xml:space="preserve">防洪渠≥1.5公里
可持续影响指标≥409人 
 满意度指标≥95%         </t>
  </si>
  <si>
    <t>ym2025032</t>
  </si>
  <si>
    <t>裕民县哈拉布拉乡脱贫户（监测户）公益性岗位补助项目（第二批）</t>
  </si>
  <si>
    <t>2025.1-2025.11</t>
  </si>
  <si>
    <t>哈拉布拉乡</t>
  </si>
  <si>
    <t>对全乡符合条件的脱贫户、监测户给予从事公益事业劳动和乡村建设公益性岗位补助，共计22人42.35万元。具体细节由乡人民政府、农业农村局根据行业规范制定。若有缺口下次补足、若有结余收回再安排。</t>
  </si>
  <si>
    <t>哈拉布拉乡人民政府、农业农村局</t>
  </si>
  <si>
    <t>王雅军、宫德立</t>
  </si>
  <si>
    <t>满意度指标≥90%
可持续影响指标≥22人
补贴标准≥1750元
每人月平均增收≥1750元</t>
  </si>
  <si>
    <t>计划投资42.35万元，裕民县哈拉布拉乡公益性岗位项目通过实施该项目，能解决22名脱贫户或监测户就业。</t>
  </si>
  <si>
    <t>ym2025181</t>
  </si>
  <si>
    <t>裕民县新地粮站基础设施及储粮工艺提升建设项目</t>
  </si>
  <si>
    <t>新地北村</t>
  </si>
  <si>
    <t>为地储粮站配备内环流控温设备，新建消防水池一座及相关配套附属设施。产业收益归团结东村、新地北村所有。</t>
  </si>
  <si>
    <t>消防配电附属设施及储粮工艺设备≥30台套
就业带动≥2人
村集体收益≥3%</t>
  </si>
  <si>
    <t>为产业项目配套必要的配套设施建设，项目建成后承租给相关行业的企业进行经营，为周边的种植户带来粮食收购阶段的便利及提供相应的就业岗位，同时承租带来的收益增加了村集体的收入，为村两委为民办实事打下资金基础。</t>
  </si>
  <si>
    <t>ym2025221</t>
  </si>
  <si>
    <t>裕民县阿勒腾也木勒乡阿勒腾也木勒村供水站巩固提升项目</t>
  </si>
  <si>
    <t>阿勒腾也木勒村</t>
  </si>
  <si>
    <t>净水设备2套及相关配套设施。</t>
  </si>
  <si>
    <t>净水设备≥2套
 屋顶防水面积≥400平方米     
可持续影响指标≥500人    
满意度指标≥90%</t>
  </si>
  <si>
    <t>该项目实施后能够保障群众日常用水安全，大幅提升群众幸福感、获得感。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</si>
</sst>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4"/>
      <name val="宋体"/>
      <charset val="134"/>
      <scheme val="minor"/>
    </font>
    <font>
      <sz val="18"/>
      <name val="宋体"/>
      <charset val="134"/>
      <scheme val="minor"/>
    </font>
    <font>
      <sz val="22"/>
      <name val="宋体"/>
      <charset val="134"/>
    </font>
    <font>
      <b/>
      <sz val="13"/>
      <name val="仿宋_GB2312"/>
      <charset val="134"/>
    </font>
    <font>
      <b/>
      <sz val="11"/>
      <name val="宋体"/>
      <charset val="134"/>
      <scheme val="minor"/>
    </font>
    <font>
      <sz val="36"/>
      <name val="方正小标宋简体"/>
      <charset val="134"/>
    </font>
    <font>
      <b/>
      <sz val="18"/>
      <name val="宋体"/>
      <charset val="134"/>
    </font>
    <font>
      <b/>
      <sz val="22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indexed="8"/>
      <name val="宋体"/>
      <charset val="134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2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6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0" borderId="0"/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3" borderId="10" applyNumberFormat="0" applyFont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7" fillId="18" borderId="9" applyNumberFormat="0" applyAlignment="0" applyProtection="0">
      <alignment vertical="center"/>
    </xf>
    <xf numFmtId="0" fontId="15" fillId="18" borderId="7" applyNumberFormat="0" applyAlignment="0" applyProtection="0">
      <alignment vertical="center"/>
    </xf>
    <xf numFmtId="0" fontId="25" fillId="27" borderId="12" applyNumberFormat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3" fillId="0" borderId="0" applyNumberFormat="0" applyFill="0" applyBorder="0" applyProtection="0">
      <alignment vertical="center"/>
    </xf>
  </cellStyleXfs>
  <cellXfs count="21">
    <xf numFmtId="0" fontId="0" fillId="0" borderId="0" xfId="0"/>
    <xf numFmtId="0" fontId="1" fillId="0" borderId="0" xfId="0" applyFont="1" applyFill="1" applyAlignment="1"/>
    <xf numFmtId="0" fontId="2" fillId="0" borderId="0" xfId="0" applyFont="1" applyFill="1" applyAlignment="1"/>
    <xf numFmtId="0" fontId="3" fillId="0" borderId="0" xfId="0" applyFont="1" applyFill="1" applyAlignment="1"/>
    <xf numFmtId="0" fontId="4" fillId="0" borderId="0" xfId="0" applyFont="1" applyFill="1" applyAlignment="1"/>
    <xf numFmtId="0" fontId="5" fillId="0" borderId="0" xfId="0" applyFont="1" applyFill="1" applyAlignment="1">
      <alignment horizontal="center" vertical="center" wrapText="1"/>
    </xf>
    <xf numFmtId="0" fontId="6" fillId="0" borderId="0" xfId="0" applyFont="1" applyFill="1" applyAlignment="1"/>
    <xf numFmtId="0" fontId="7" fillId="0" borderId="0" xfId="0" applyFont="1" applyFill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/>
    <xf numFmtId="0" fontId="1" fillId="0" borderId="1" xfId="0" applyFont="1" applyFill="1" applyBorder="1" applyAlignment="1"/>
    <xf numFmtId="0" fontId="8" fillId="0" borderId="5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vertical="center" wrapText="1"/>
    </xf>
    <xf numFmtId="57" fontId="4" fillId="0" borderId="1" xfId="0" applyNumberFormat="1" applyFont="1" applyFill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1 2 2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常规 35" xfId="12"/>
    <cellStyle name="百分比" xfId="13" builtinId="5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11" xfId="51"/>
  </cellStyles>
  <tableStyles count="0" defaultTableStyle="TableStyleMedium2"/>
  <colors>
    <mruColors>
      <color rgb="00EB9D69"/>
      <color rgb="00E7ACE8"/>
      <color rgb="00000000"/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5</xdr:col>
      <xdr:colOff>236220</xdr:colOff>
      <xdr:row>33</xdr:row>
      <xdr:rowOff>0</xdr:rowOff>
    </xdr:from>
    <xdr:to>
      <xdr:col>5</xdr:col>
      <xdr:colOff>756920</xdr:colOff>
      <xdr:row>33</xdr:row>
      <xdr:rowOff>466725</xdr:rowOff>
    </xdr:to>
    <xdr:pic>
      <xdr:nvPicPr>
        <xdr:cNvPr id="2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8033385" y="55372000"/>
          <a:ext cx="520700" cy="4667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236220</xdr:colOff>
      <xdr:row>45</xdr:row>
      <xdr:rowOff>0</xdr:rowOff>
    </xdr:from>
    <xdr:to>
      <xdr:col>4</xdr:col>
      <xdr:colOff>756920</xdr:colOff>
      <xdr:row>45</xdr:row>
      <xdr:rowOff>489585</xdr:rowOff>
    </xdr:to>
    <xdr:pic>
      <xdr:nvPicPr>
        <xdr:cNvPr id="3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6374130" y="72326500"/>
          <a:ext cx="520700" cy="4895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10</xdr:row>
      <xdr:rowOff>0</xdr:rowOff>
    </xdr:from>
    <xdr:to>
      <xdr:col>5</xdr:col>
      <xdr:colOff>758190</xdr:colOff>
      <xdr:row>10</xdr:row>
      <xdr:rowOff>504825</xdr:rowOff>
    </xdr:to>
    <xdr:pic>
      <xdr:nvPicPr>
        <xdr:cNvPr id="4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8033385" y="15455900"/>
          <a:ext cx="521970" cy="5048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33</xdr:row>
      <xdr:rowOff>0</xdr:rowOff>
    </xdr:from>
    <xdr:to>
      <xdr:col>5</xdr:col>
      <xdr:colOff>758190</xdr:colOff>
      <xdr:row>33</xdr:row>
      <xdr:rowOff>481965</xdr:rowOff>
    </xdr:to>
    <xdr:pic>
      <xdr:nvPicPr>
        <xdr:cNvPr id="5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8033385" y="55372000"/>
          <a:ext cx="521970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236220</xdr:colOff>
      <xdr:row>36</xdr:row>
      <xdr:rowOff>0</xdr:rowOff>
    </xdr:from>
    <xdr:to>
      <xdr:col>4</xdr:col>
      <xdr:colOff>756920</xdr:colOff>
      <xdr:row>36</xdr:row>
      <xdr:rowOff>466725</xdr:rowOff>
    </xdr:to>
    <xdr:pic>
      <xdr:nvPicPr>
        <xdr:cNvPr id="6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6374130" y="59664600"/>
          <a:ext cx="520700" cy="4667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236220</xdr:colOff>
      <xdr:row>46</xdr:row>
      <xdr:rowOff>0</xdr:rowOff>
    </xdr:from>
    <xdr:to>
      <xdr:col>4</xdr:col>
      <xdr:colOff>756920</xdr:colOff>
      <xdr:row>46</xdr:row>
      <xdr:rowOff>489585</xdr:rowOff>
    </xdr:to>
    <xdr:pic>
      <xdr:nvPicPr>
        <xdr:cNvPr id="7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6374130" y="74942700"/>
          <a:ext cx="520700" cy="48958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H47"/>
  <sheetViews>
    <sheetView tabSelected="1" zoomScale="30" zoomScaleNormal="30" topLeftCell="A36" workbookViewId="0">
      <selection activeCell="G26" sqref="G26"/>
    </sheetView>
  </sheetViews>
  <sheetFormatPr defaultColWidth="9" defaultRowHeight="13.5"/>
  <cols>
    <col min="1" max="1" width="10" style="6" customWidth="1"/>
    <col min="2" max="2" width="12.775" style="1" customWidth="1"/>
    <col min="3" max="3" width="40.8333333333333" style="1" customWidth="1"/>
    <col min="4" max="4" width="16.9416666666667" style="1" customWidth="1"/>
    <col min="5" max="5" width="21.775" style="1" customWidth="1"/>
    <col min="6" max="6" width="26.1333333333333" style="1" customWidth="1"/>
    <col min="7" max="7" width="89.1666666666667" style="1" customWidth="1"/>
    <col min="8" max="8" width="9.16666666666667" style="1" customWidth="1"/>
    <col min="9" max="9" width="8.05833333333333" style="1" customWidth="1"/>
    <col min="10" max="10" width="10.275" style="1" customWidth="1"/>
    <col min="11" max="11" width="9.725" style="1" customWidth="1"/>
    <col min="12" max="12" width="9.16666666666667" style="1" customWidth="1"/>
    <col min="13" max="13" width="15.8333333333333" style="1" customWidth="1"/>
    <col min="14" max="14" width="11.3916666666667" style="1" customWidth="1"/>
    <col min="15" max="15" width="5.88333333333333" style="1" customWidth="1"/>
    <col min="16" max="16" width="14.4416666666667" style="1" customWidth="1"/>
    <col min="17" max="17" width="15.1083333333333" style="1" customWidth="1"/>
    <col min="18" max="18" width="10.225" style="1" customWidth="1"/>
    <col min="19" max="19" width="17.775" style="1" customWidth="1"/>
    <col min="20" max="20" width="14.4416666666667" style="1" customWidth="1"/>
    <col min="21" max="21" width="15.8333333333333" style="1" customWidth="1"/>
    <col min="22" max="22" width="10.6333333333333" style="1" customWidth="1"/>
    <col min="23" max="23" width="12.3833333333333" style="1" customWidth="1"/>
    <col min="24" max="25" width="7.85" style="1" customWidth="1"/>
    <col min="26" max="26" width="5.41666666666667" style="1" customWidth="1"/>
    <col min="27" max="27" width="6.10833333333333" style="1" customWidth="1"/>
    <col min="28" max="28" width="5.83333333333333" style="1" customWidth="1"/>
    <col min="29" max="29" width="10.6666666666667" style="1" customWidth="1"/>
    <col min="30" max="30" width="6.25" style="1" customWidth="1"/>
    <col min="31" max="31" width="9.30833333333333" style="1" customWidth="1"/>
    <col min="32" max="32" width="60.225" style="1" customWidth="1"/>
    <col min="33" max="33" width="80" style="1" customWidth="1"/>
    <col min="34" max="34" width="28.8916666666667" style="1" customWidth="1"/>
    <col min="35" max="16384" width="9" style="1"/>
  </cols>
  <sheetData>
    <row r="1" s="1" customFormat="1" ht="70" customHeight="1" spans="1:34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</row>
    <row r="2" s="2" customFormat="1" ht="88" customHeight="1" spans="1:34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9" t="s">
        <v>8</v>
      </c>
      <c r="I2" s="9"/>
      <c r="J2" s="9"/>
      <c r="K2" s="9"/>
      <c r="L2" s="9"/>
      <c r="M2" s="9"/>
      <c r="N2" s="9"/>
      <c r="O2" s="9"/>
      <c r="P2" s="8" t="s">
        <v>9</v>
      </c>
      <c r="Q2" s="8" t="s">
        <v>10</v>
      </c>
      <c r="R2" s="8" t="s">
        <v>11</v>
      </c>
      <c r="S2" s="8" t="s">
        <v>12</v>
      </c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17" t="s">
        <v>13</v>
      </c>
      <c r="AG2" s="17" t="s">
        <v>14</v>
      </c>
      <c r="AH2" s="17" t="s">
        <v>15</v>
      </c>
    </row>
    <row r="3" s="3" customFormat="1" ht="121" customHeight="1" spans="1:34">
      <c r="A3" s="8"/>
      <c r="B3" s="8"/>
      <c r="C3" s="8"/>
      <c r="D3" s="8"/>
      <c r="E3" s="8"/>
      <c r="F3" s="8"/>
      <c r="G3" s="8"/>
      <c r="H3" s="8" t="s">
        <v>16</v>
      </c>
      <c r="I3" s="8" t="s">
        <v>17</v>
      </c>
      <c r="J3" s="8" t="s">
        <v>18</v>
      </c>
      <c r="K3" s="8" t="s">
        <v>19</v>
      </c>
      <c r="L3" s="8" t="s">
        <v>20</v>
      </c>
      <c r="M3" s="8" t="s">
        <v>21</v>
      </c>
      <c r="N3" s="8" t="s">
        <v>22</v>
      </c>
      <c r="O3" s="8" t="s">
        <v>23</v>
      </c>
      <c r="P3" s="8"/>
      <c r="Q3" s="8"/>
      <c r="R3" s="8"/>
      <c r="S3" s="8" t="s">
        <v>24</v>
      </c>
      <c r="T3" s="8" t="s">
        <v>25</v>
      </c>
      <c r="U3" s="8" t="s">
        <v>26</v>
      </c>
      <c r="V3" s="8" t="s">
        <v>27</v>
      </c>
      <c r="W3" s="8" t="s">
        <v>28</v>
      </c>
      <c r="X3" s="8" t="s">
        <v>29</v>
      </c>
      <c r="Y3" s="8" t="s">
        <v>30</v>
      </c>
      <c r="Z3" s="8" t="s">
        <v>31</v>
      </c>
      <c r="AA3" s="8" t="s">
        <v>32</v>
      </c>
      <c r="AB3" s="8" t="s">
        <v>33</v>
      </c>
      <c r="AC3" s="8" t="s">
        <v>34</v>
      </c>
      <c r="AD3" s="8" t="s">
        <v>35</v>
      </c>
      <c r="AE3" s="8" t="s">
        <v>36</v>
      </c>
      <c r="AF3" s="18"/>
      <c r="AG3" s="18"/>
      <c r="AH3" s="18"/>
    </row>
    <row r="4" s="4" customFormat="1" ht="72" customHeight="1" spans="1:34">
      <c r="A4" s="10" t="s">
        <v>37</v>
      </c>
      <c r="B4" s="11"/>
      <c r="C4" s="11"/>
      <c r="D4" s="11"/>
      <c r="E4" s="12"/>
      <c r="F4" s="9"/>
      <c r="G4" s="9"/>
      <c r="H4" s="9">
        <f>SUM(H5:H47)</f>
        <v>4</v>
      </c>
      <c r="I4" s="9">
        <f t="shared" ref="I4:O4" si="0">SUM(I5:I47)</f>
        <v>1</v>
      </c>
      <c r="J4" s="9">
        <f t="shared" si="0"/>
        <v>37</v>
      </c>
      <c r="K4" s="9">
        <f t="shared" si="0"/>
        <v>0</v>
      </c>
      <c r="L4" s="9">
        <f t="shared" si="0"/>
        <v>1</v>
      </c>
      <c r="M4" s="9">
        <f t="shared" si="0"/>
        <v>0</v>
      </c>
      <c r="N4" s="9">
        <f t="shared" si="0"/>
        <v>0</v>
      </c>
      <c r="O4" s="9">
        <f t="shared" si="0"/>
        <v>0</v>
      </c>
      <c r="P4" s="9">
        <f>SUM(P5:P44)</f>
        <v>19918</v>
      </c>
      <c r="Q4" s="9"/>
      <c r="R4" s="9"/>
      <c r="S4" s="9">
        <f>SUM(S5:S47)</f>
        <v>8288</v>
      </c>
      <c r="T4" s="9">
        <f t="shared" ref="S4:AE4" si="1">SUM(T5:T40)</f>
        <v>0</v>
      </c>
      <c r="U4" s="9">
        <f>SUM(U5:U47)</f>
        <v>8288</v>
      </c>
      <c r="V4" s="9">
        <f t="shared" si="1"/>
        <v>0</v>
      </c>
      <c r="W4" s="9">
        <f t="shared" si="1"/>
        <v>0</v>
      </c>
      <c r="X4" s="9">
        <f t="shared" si="1"/>
        <v>0</v>
      </c>
      <c r="Y4" s="9">
        <f t="shared" si="1"/>
        <v>0</v>
      </c>
      <c r="Z4" s="9">
        <f t="shared" si="1"/>
        <v>0</v>
      </c>
      <c r="AA4" s="9">
        <f t="shared" si="1"/>
        <v>0</v>
      </c>
      <c r="AB4" s="9">
        <f t="shared" si="1"/>
        <v>0</v>
      </c>
      <c r="AC4" s="9">
        <f t="shared" si="1"/>
        <v>0</v>
      </c>
      <c r="AD4" s="9">
        <f t="shared" si="1"/>
        <v>0</v>
      </c>
      <c r="AE4" s="9">
        <f t="shared" si="1"/>
        <v>0</v>
      </c>
      <c r="AF4" s="9"/>
      <c r="AG4" s="9"/>
      <c r="AH4" s="19"/>
    </row>
    <row r="5" s="5" customFormat="1" ht="144" customHeight="1" spans="1:34">
      <c r="A5" s="13">
        <v>1</v>
      </c>
      <c r="B5" s="13" t="s">
        <v>38</v>
      </c>
      <c r="C5" s="13" t="s">
        <v>39</v>
      </c>
      <c r="D5" s="13" t="s">
        <v>40</v>
      </c>
      <c r="E5" s="13" t="s">
        <v>41</v>
      </c>
      <c r="F5" s="13" t="s">
        <v>42</v>
      </c>
      <c r="G5" s="13" t="s">
        <v>43</v>
      </c>
      <c r="H5" s="13"/>
      <c r="I5" s="13"/>
      <c r="J5" s="13">
        <v>1</v>
      </c>
      <c r="K5" s="13"/>
      <c r="L5" s="13"/>
      <c r="M5" s="13"/>
      <c r="N5" s="13"/>
      <c r="O5" s="13"/>
      <c r="P5" s="13">
        <v>600</v>
      </c>
      <c r="Q5" s="13" t="s">
        <v>44</v>
      </c>
      <c r="R5" s="13" t="s">
        <v>45</v>
      </c>
      <c r="S5" s="13">
        <f t="shared" ref="S5:S47" si="2">SUM(T5:AD5)</f>
        <v>273</v>
      </c>
      <c r="T5" s="13"/>
      <c r="U5" s="13">
        <v>273</v>
      </c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 t="s">
        <v>46</v>
      </c>
      <c r="AG5" s="13" t="s">
        <v>47</v>
      </c>
      <c r="AH5" s="20">
        <v>45992</v>
      </c>
    </row>
    <row r="6" s="5" customFormat="1" ht="120" customHeight="1" spans="1:34">
      <c r="A6" s="13">
        <v>2</v>
      </c>
      <c r="B6" s="13" t="s">
        <v>48</v>
      </c>
      <c r="C6" s="13" t="s">
        <v>49</v>
      </c>
      <c r="D6" s="13" t="s">
        <v>40</v>
      </c>
      <c r="E6" s="13" t="s">
        <v>41</v>
      </c>
      <c r="F6" s="13" t="s">
        <v>50</v>
      </c>
      <c r="G6" s="13" t="s">
        <v>51</v>
      </c>
      <c r="H6" s="13"/>
      <c r="I6" s="13"/>
      <c r="J6" s="13">
        <v>1</v>
      </c>
      <c r="K6" s="13"/>
      <c r="L6" s="13"/>
      <c r="M6" s="13"/>
      <c r="N6" s="13"/>
      <c r="O6" s="13"/>
      <c r="P6" s="13">
        <v>500</v>
      </c>
      <c r="Q6" s="13" t="s">
        <v>44</v>
      </c>
      <c r="R6" s="13" t="s">
        <v>45</v>
      </c>
      <c r="S6" s="13">
        <f t="shared" si="2"/>
        <v>240</v>
      </c>
      <c r="T6" s="13"/>
      <c r="U6" s="13">
        <v>240</v>
      </c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 t="s">
        <v>52</v>
      </c>
      <c r="AG6" s="13" t="s">
        <v>47</v>
      </c>
      <c r="AH6" s="20">
        <v>45992</v>
      </c>
    </row>
    <row r="7" s="5" customFormat="1" ht="176" customHeight="1" spans="1:34">
      <c r="A7" s="13">
        <v>3</v>
      </c>
      <c r="B7" s="13" t="s">
        <v>53</v>
      </c>
      <c r="C7" s="13" t="s">
        <v>54</v>
      </c>
      <c r="D7" s="13" t="s">
        <v>40</v>
      </c>
      <c r="E7" s="13" t="s">
        <v>41</v>
      </c>
      <c r="F7" s="13" t="s">
        <v>55</v>
      </c>
      <c r="G7" s="13" t="s">
        <v>56</v>
      </c>
      <c r="H7" s="13"/>
      <c r="I7" s="13"/>
      <c r="J7" s="13">
        <v>1</v>
      </c>
      <c r="K7" s="13"/>
      <c r="L7" s="13"/>
      <c r="M7" s="13"/>
      <c r="N7" s="13"/>
      <c r="O7" s="13"/>
      <c r="P7" s="13">
        <v>1100</v>
      </c>
      <c r="Q7" s="13" t="s">
        <v>44</v>
      </c>
      <c r="R7" s="13" t="s">
        <v>45</v>
      </c>
      <c r="S7" s="13">
        <f t="shared" si="2"/>
        <v>360</v>
      </c>
      <c r="T7" s="13"/>
      <c r="U7" s="13">
        <v>360</v>
      </c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 t="s">
        <v>57</v>
      </c>
      <c r="AG7" s="13" t="s">
        <v>47</v>
      </c>
      <c r="AH7" s="20">
        <v>45992</v>
      </c>
    </row>
    <row r="8" s="5" customFormat="1" ht="145" customHeight="1" spans="1:34">
      <c r="A8" s="13">
        <v>4</v>
      </c>
      <c r="B8" s="13" t="s">
        <v>58</v>
      </c>
      <c r="C8" s="13" t="s">
        <v>59</v>
      </c>
      <c r="D8" s="13" t="s">
        <v>40</v>
      </c>
      <c r="E8" s="13" t="s">
        <v>41</v>
      </c>
      <c r="F8" s="13" t="s">
        <v>42</v>
      </c>
      <c r="G8" s="13" t="s">
        <v>60</v>
      </c>
      <c r="H8" s="13"/>
      <c r="I8" s="13"/>
      <c r="J8" s="13">
        <v>1</v>
      </c>
      <c r="K8" s="13"/>
      <c r="L8" s="13"/>
      <c r="M8" s="13"/>
      <c r="N8" s="13"/>
      <c r="O8" s="13"/>
      <c r="P8" s="13">
        <v>600</v>
      </c>
      <c r="Q8" s="13" t="s">
        <v>44</v>
      </c>
      <c r="R8" s="13" t="s">
        <v>45</v>
      </c>
      <c r="S8" s="13">
        <f t="shared" si="2"/>
        <v>155</v>
      </c>
      <c r="T8" s="15"/>
      <c r="U8" s="13">
        <v>155</v>
      </c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 t="s">
        <v>61</v>
      </c>
      <c r="AG8" s="13" t="s">
        <v>62</v>
      </c>
      <c r="AH8" s="20">
        <v>45992</v>
      </c>
    </row>
    <row r="9" s="5" customFormat="1" ht="127" customHeight="1" spans="1:34">
      <c r="A9" s="13">
        <v>5</v>
      </c>
      <c r="B9" s="13" t="s">
        <v>63</v>
      </c>
      <c r="C9" s="13" t="s">
        <v>64</v>
      </c>
      <c r="D9" s="13" t="s">
        <v>40</v>
      </c>
      <c r="E9" s="13" t="s">
        <v>41</v>
      </c>
      <c r="F9" s="13" t="s">
        <v>50</v>
      </c>
      <c r="G9" s="13" t="s">
        <v>65</v>
      </c>
      <c r="H9" s="13"/>
      <c r="I9" s="13"/>
      <c r="J9" s="13">
        <v>1</v>
      </c>
      <c r="K9" s="13"/>
      <c r="L9" s="13"/>
      <c r="M9" s="13"/>
      <c r="N9" s="13"/>
      <c r="O9" s="13"/>
      <c r="P9" s="13">
        <v>360</v>
      </c>
      <c r="Q9" s="13" t="s">
        <v>44</v>
      </c>
      <c r="R9" s="13" t="s">
        <v>45</v>
      </c>
      <c r="S9" s="13">
        <f t="shared" si="2"/>
        <v>280</v>
      </c>
      <c r="T9" s="13"/>
      <c r="U9" s="13">
        <v>280</v>
      </c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 t="s">
        <v>66</v>
      </c>
      <c r="AG9" s="13" t="s">
        <v>62</v>
      </c>
      <c r="AH9" s="20">
        <v>45992</v>
      </c>
    </row>
    <row r="10" s="5" customFormat="1" ht="154" customHeight="1" spans="1:34">
      <c r="A10" s="13">
        <v>6</v>
      </c>
      <c r="B10" s="13" t="s">
        <v>67</v>
      </c>
      <c r="C10" s="13" t="s">
        <v>68</v>
      </c>
      <c r="D10" s="13" t="s">
        <v>40</v>
      </c>
      <c r="E10" s="13" t="s">
        <v>41</v>
      </c>
      <c r="F10" s="13" t="s">
        <v>42</v>
      </c>
      <c r="G10" s="13" t="s">
        <v>69</v>
      </c>
      <c r="H10" s="13"/>
      <c r="I10" s="13"/>
      <c r="J10" s="13">
        <v>1</v>
      </c>
      <c r="K10" s="13"/>
      <c r="L10" s="13"/>
      <c r="M10" s="13"/>
      <c r="N10" s="13"/>
      <c r="O10" s="13"/>
      <c r="P10" s="13">
        <v>900</v>
      </c>
      <c r="Q10" s="13" t="s">
        <v>44</v>
      </c>
      <c r="R10" s="13" t="s">
        <v>45</v>
      </c>
      <c r="S10" s="13">
        <f t="shared" si="2"/>
        <v>10</v>
      </c>
      <c r="T10" s="13"/>
      <c r="U10" s="13">
        <v>10</v>
      </c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 t="s">
        <v>70</v>
      </c>
      <c r="AG10" s="13" t="s">
        <v>71</v>
      </c>
      <c r="AH10" s="20">
        <v>45992</v>
      </c>
    </row>
    <row r="11" s="5" customFormat="1" ht="102" customHeight="1" spans="1:34">
      <c r="A11" s="13">
        <v>7</v>
      </c>
      <c r="B11" s="13" t="s">
        <v>72</v>
      </c>
      <c r="C11" s="13" t="s">
        <v>73</v>
      </c>
      <c r="D11" s="13" t="s">
        <v>40</v>
      </c>
      <c r="E11" s="13" t="s">
        <v>41</v>
      </c>
      <c r="F11" s="13" t="s">
        <v>74</v>
      </c>
      <c r="G11" s="13" t="s">
        <v>75</v>
      </c>
      <c r="H11" s="13"/>
      <c r="I11" s="13"/>
      <c r="J11" s="13">
        <v>1</v>
      </c>
      <c r="K11" s="13"/>
      <c r="L11" s="13"/>
      <c r="M11" s="13"/>
      <c r="N11" s="13"/>
      <c r="O11" s="13"/>
      <c r="P11" s="13">
        <v>448</v>
      </c>
      <c r="Q11" s="13" t="s">
        <v>76</v>
      </c>
      <c r="R11" s="13" t="s">
        <v>77</v>
      </c>
      <c r="S11" s="13">
        <f t="shared" si="2"/>
        <v>394</v>
      </c>
      <c r="T11" s="13"/>
      <c r="U11" s="13">
        <v>394</v>
      </c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 t="s">
        <v>78</v>
      </c>
      <c r="AG11" s="13" t="s">
        <v>79</v>
      </c>
      <c r="AH11" s="20">
        <v>45992</v>
      </c>
    </row>
    <row r="12" s="1" customFormat="1" ht="94" customHeight="1" spans="1:34">
      <c r="A12" s="13">
        <v>8</v>
      </c>
      <c r="B12" s="13" t="s">
        <v>80</v>
      </c>
      <c r="C12" s="13" t="s">
        <v>81</v>
      </c>
      <c r="D12" s="13" t="s">
        <v>40</v>
      </c>
      <c r="E12" s="13" t="s">
        <v>41</v>
      </c>
      <c r="F12" s="13" t="s">
        <v>82</v>
      </c>
      <c r="G12" s="13" t="s">
        <v>83</v>
      </c>
      <c r="H12" s="13"/>
      <c r="I12" s="13"/>
      <c r="J12" s="13">
        <v>1</v>
      </c>
      <c r="K12" s="13"/>
      <c r="L12" s="13"/>
      <c r="M12" s="13"/>
      <c r="N12" s="13"/>
      <c r="O12" s="13"/>
      <c r="P12" s="13">
        <v>580</v>
      </c>
      <c r="Q12" s="13" t="s">
        <v>76</v>
      </c>
      <c r="R12" s="13" t="s">
        <v>77</v>
      </c>
      <c r="S12" s="13">
        <f t="shared" si="2"/>
        <v>350</v>
      </c>
      <c r="T12" s="13"/>
      <c r="U12" s="13">
        <v>350</v>
      </c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 t="s">
        <v>84</v>
      </c>
      <c r="AG12" s="13" t="s">
        <v>79</v>
      </c>
      <c r="AH12" s="20">
        <v>45992</v>
      </c>
    </row>
    <row r="13" s="5" customFormat="1" ht="141" customHeight="1" spans="1:34">
      <c r="A13" s="13">
        <v>9</v>
      </c>
      <c r="B13" s="13" t="s">
        <v>85</v>
      </c>
      <c r="C13" s="13" t="s">
        <v>86</v>
      </c>
      <c r="D13" s="13" t="s">
        <v>87</v>
      </c>
      <c r="E13" s="13" t="s">
        <v>41</v>
      </c>
      <c r="F13" s="13" t="s">
        <v>74</v>
      </c>
      <c r="G13" s="13" t="s">
        <v>88</v>
      </c>
      <c r="H13" s="13"/>
      <c r="I13" s="13"/>
      <c r="J13" s="13">
        <v>1</v>
      </c>
      <c r="K13" s="13"/>
      <c r="L13" s="13"/>
      <c r="M13" s="13"/>
      <c r="N13" s="13"/>
      <c r="O13" s="13"/>
      <c r="P13" s="13">
        <v>109</v>
      </c>
      <c r="Q13" s="13" t="s">
        <v>76</v>
      </c>
      <c r="R13" s="13" t="s">
        <v>77</v>
      </c>
      <c r="S13" s="13">
        <f t="shared" si="2"/>
        <v>190</v>
      </c>
      <c r="T13" s="13"/>
      <c r="U13" s="13">
        <v>190</v>
      </c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 t="s">
        <v>89</v>
      </c>
      <c r="AG13" s="13" t="s">
        <v>79</v>
      </c>
      <c r="AH13" s="20">
        <v>45992</v>
      </c>
    </row>
    <row r="14" s="5" customFormat="1" ht="122" customHeight="1" spans="1:34">
      <c r="A14" s="13">
        <v>10</v>
      </c>
      <c r="B14" s="13" t="s">
        <v>90</v>
      </c>
      <c r="C14" s="13" t="s">
        <v>91</v>
      </c>
      <c r="D14" s="13" t="s">
        <v>40</v>
      </c>
      <c r="E14" s="13" t="s">
        <v>41</v>
      </c>
      <c r="F14" s="13" t="s">
        <v>82</v>
      </c>
      <c r="G14" s="13" t="s">
        <v>92</v>
      </c>
      <c r="H14" s="13"/>
      <c r="I14" s="13"/>
      <c r="J14" s="13">
        <v>1</v>
      </c>
      <c r="K14" s="13"/>
      <c r="L14" s="13"/>
      <c r="M14" s="13"/>
      <c r="N14" s="13"/>
      <c r="O14" s="13"/>
      <c r="P14" s="13">
        <v>92</v>
      </c>
      <c r="Q14" s="13" t="s">
        <v>76</v>
      </c>
      <c r="R14" s="13" t="s">
        <v>77</v>
      </c>
      <c r="S14" s="13">
        <f t="shared" si="2"/>
        <v>165</v>
      </c>
      <c r="T14" s="13"/>
      <c r="U14" s="13">
        <v>165</v>
      </c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 t="s">
        <v>93</v>
      </c>
      <c r="AG14" s="13" t="s">
        <v>79</v>
      </c>
      <c r="AH14" s="20">
        <v>45992</v>
      </c>
    </row>
    <row r="15" s="5" customFormat="1" ht="106" customHeight="1" spans="1:34">
      <c r="A15" s="13">
        <v>11</v>
      </c>
      <c r="B15" s="13" t="s">
        <v>94</v>
      </c>
      <c r="C15" s="13" t="s">
        <v>95</v>
      </c>
      <c r="D15" s="13" t="s">
        <v>40</v>
      </c>
      <c r="E15" s="13" t="s">
        <v>41</v>
      </c>
      <c r="F15" s="13" t="s">
        <v>74</v>
      </c>
      <c r="G15" s="13" t="s">
        <v>96</v>
      </c>
      <c r="H15" s="13"/>
      <c r="I15" s="13"/>
      <c r="J15" s="13">
        <v>1</v>
      </c>
      <c r="K15" s="13"/>
      <c r="L15" s="13"/>
      <c r="M15" s="13"/>
      <c r="N15" s="13"/>
      <c r="O15" s="13"/>
      <c r="P15" s="13">
        <v>109</v>
      </c>
      <c r="Q15" s="13" t="s">
        <v>76</v>
      </c>
      <c r="R15" s="13" t="s">
        <v>77</v>
      </c>
      <c r="S15" s="13">
        <f t="shared" si="2"/>
        <v>90</v>
      </c>
      <c r="T15" s="13"/>
      <c r="U15" s="13">
        <v>90</v>
      </c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 t="s">
        <v>97</v>
      </c>
      <c r="AG15" s="13" t="s">
        <v>79</v>
      </c>
      <c r="AH15" s="20">
        <v>45992</v>
      </c>
    </row>
    <row r="16" s="5" customFormat="1" ht="104" customHeight="1" spans="1:34">
      <c r="A16" s="13">
        <v>12</v>
      </c>
      <c r="B16" s="13" t="s">
        <v>98</v>
      </c>
      <c r="C16" s="13" t="s">
        <v>99</v>
      </c>
      <c r="D16" s="13" t="s">
        <v>40</v>
      </c>
      <c r="E16" s="13" t="s">
        <v>41</v>
      </c>
      <c r="F16" s="13" t="s">
        <v>82</v>
      </c>
      <c r="G16" s="13" t="s">
        <v>100</v>
      </c>
      <c r="H16" s="13"/>
      <c r="I16" s="13"/>
      <c r="J16" s="13">
        <v>1</v>
      </c>
      <c r="K16" s="13"/>
      <c r="L16" s="13"/>
      <c r="M16" s="13"/>
      <c r="N16" s="13"/>
      <c r="O16" s="13"/>
      <c r="P16" s="13">
        <v>1028</v>
      </c>
      <c r="Q16" s="13" t="s">
        <v>76</v>
      </c>
      <c r="R16" s="13" t="s">
        <v>77</v>
      </c>
      <c r="S16" s="13">
        <f t="shared" si="2"/>
        <v>113</v>
      </c>
      <c r="T16" s="13"/>
      <c r="U16" s="13">
        <v>113</v>
      </c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 t="s">
        <v>101</v>
      </c>
      <c r="AG16" s="13" t="s">
        <v>62</v>
      </c>
      <c r="AH16" s="20">
        <v>45992</v>
      </c>
    </row>
    <row r="17" s="5" customFormat="1" ht="128" customHeight="1" spans="1:34">
      <c r="A17" s="13">
        <v>13</v>
      </c>
      <c r="B17" s="13" t="s">
        <v>102</v>
      </c>
      <c r="C17" s="13" t="s">
        <v>103</v>
      </c>
      <c r="D17" s="13" t="s">
        <v>40</v>
      </c>
      <c r="E17" s="13" t="s">
        <v>41</v>
      </c>
      <c r="F17" s="13" t="s">
        <v>104</v>
      </c>
      <c r="G17" s="13" t="s">
        <v>105</v>
      </c>
      <c r="H17" s="13"/>
      <c r="I17" s="13"/>
      <c r="J17" s="13">
        <v>1</v>
      </c>
      <c r="K17" s="13"/>
      <c r="L17" s="13"/>
      <c r="M17" s="13"/>
      <c r="N17" s="13"/>
      <c r="O17" s="13"/>
      <c r="P17" s="13">
        <v>1196</v>
      </c>
      <c r="Q17" s="13" t="s">
        <v>106</v>
      </c>
      <c r="R17" s="13" t="s">
        <v>107</v>
      </c>
      <c r="S17" s="13">
        <f t="shared" si="2"/>
        <v>20</v>
      </c>
      <c r="T17" s="13"/>
      <c r="U17" s="13">
        <v>20</v>
      </c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 t="s">
        <v>70</v>
      </c>
      <c r="AG17" s="13" t="s">
        <v>108</v>
      </c>
      <c r="AH17" s="20">
        <v>45992</v>
      </c>
    </row>
    <row r="18" s="5" customFormat="1" ht="128" customHeight="1" spans="1:34">
      <c r="A18" s="13">
        <v>14</v>
      </c>
      <c r="B18" s="13" t="s">
        <v>109</v>
      </c>
      <c r="C18" s="14" t="s">
        <v>110</v>
      </c>
      <c r="D18" s="13" t="s">
        <v>40</v>
      </c>
      <c r="E18" s="13" t="s">
        <v>41</v>
      </c>
      <c r="F18" s="13" t="s">
        <v>111</v>
      </c>
      <c r="G18" s="13" t="s">
        <v>112</v>
      </c>
      <c r="H18" s="13"/>
      <c r="I18" s="13"/>
      <c r="J18" s="13">
        <v>1</v>
      </c>
      <c r="K18" s="13"/>
      <c r="L18" s="13"/>
      <c r="M18" s="13"/>
      <c r="N18" s="13"/>
      <c r="O18" s="13"/>
      <c r="P18" s="13">
        <v>882</v>
      </c>
      <c r="Q18" s="13" t="s">
        <v>106</v>
      </c>
      <c r="R18" s="13" t="s">
        <v>107</v>
      </c>
      <c r="S18" s="13">
        <f t="shared" si="2"/>
        <v>369.65</v>
      </c>
      <c r="T18" s="13"/>
      <c r="U18" s="13">
        <v>369.65</v>
      </c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 t="s">
        <v>113</v>
      </c>
      <c r="AG18" s="13" t="s">
        <v>114</v>
      </c>
      <c r="AH18" s="20">
        <v>45992</v>
      </c>
    </row>
    <row r="19" s="5" customFormat="1" ht="126" customHeight="1" spans="1:34">
      <c r="A19" s="13">
        <v>15</v>
      </c>
      <c r="B19" s="13" t="s">
        <v>115</v>
      </c>
      <c r="C19" s="13" t="s">
        <v>116</v>
      </c>
      <c r="D19" s="13" t="s">
        <v>117</v>
      </c>
      <c r="E19" s="13" t="s">
        <v>41</v>
      </c>
      <c r="F19" s="13" t="s">
        <v>111</v>
      </c>
      <c r="G19" s="13" t="s">
        <v>118</v>
      </c>
      <c r="H19" s="13"/>
      <c r="I19" s="13"/>
      <c r="J19" s="13">
        <v>1</v>
      </c>
      <c r="K19" s="13"/>
      <c r="L19" s="13"/>
      <c r="M19" s="13"/>
      <c r="N19" s="13"/>
      <c r="O19" s="13"/>
      <c r="P19" s="13">
        <v>882</v>
      </c>
      <c r="Q19" s="13" t="s">
        <v>106</v>
      </c>
      <c r="R19" s="13" t="s">
        <v>107</v>
      </c>
      <c r="S19" s="13">
        <f t="shared" si="2"/>
        <v>300</v>
      </c>
      <c r="T19" s="13"/>
      <c r="U19" s="13">
        <v>300</v>
      </c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 t="s">
        <v>119</v>
      </c>
      <c r="AG19" s="13" t="s">
        <v>47</v>
      </c>
      <c r="AH19" s="20">
        <v>45992</v>
      </c>
    </row>
    <row r="20" s="5" customFormat="1" ht="156" customHeight="1" spans="1:34">
      <c r="A20" s="13">
        <v>16</v>
      </c>
      <c r="B20" s="13" t="s">
        <v>120</v>
      </c>
      <c r="C20" s="14" t="s">
        <v>121</v>
      </c>
      <c r="D20" s="13" t="s">
        <v>40</v>
      </c>
      <c r="E20" s="13" t="s">
        <v>41</v>
      </c>
      <c r="F20" s="13" t="s">
        <v>122</v>
      </c>
      <c r="G20" s="13" t="s">
        <v>123</v>
      </c>
      <c r="H20" s="13"/>
      <c r="I20" s="13"/>
      <c r="J20" s="13">
        <v>1</v>
      </c>
      <c r="K20" s="13"/>
      <c r="L20" s="13"/>
      <c r="M20" s="13"/>
      <c r="N20" s="13"/>
      <c r="O20" s="13"/>
      <c r="P20" s="13">
        <v>160</v>
      </c>
      <c r="Q20" s="13" t="s">
        <v>106</v>
      </c>
      <c r="R20" s="13" t="s">
        <v>107</v>
      </c>
      <c r="S20" s="13">
        <f t="shared" si="2"/>
        <v>208</v>
      </c>
      <c r="T20" s="13"/>
      <c r="U20" s="13">
        <v>208</v>
      </c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 t="s">
        <v>124</v>
      </c>
      <c r="AG20" s="13" t="s">
        <v>47</v>
      </c>
      <c r="AH20" s="20">
        <v>45992</v>
      </c>
    </row>
    <row r="21" s="5" customFormat="1" ht="157" customHeight="1" spans="1:34">
      <c r="A21" s="13">
        <v>17</v>
      </c>
      <c r="B21" s="13" t="s">
        <v>125</v>
      </c>
      <c r="C21" s="13" t="s">
        <v>126</v>
      </c>
      <c r="D21" s="13" t="s">
        <v>40</v>
      </c>
      <c r="E21" s="13" t="s">
        <v>41</v>
      </c>
      <c r="F21" s="13" t="s">
        <v>127</v>
      </c>
      <c r="G21" s="13" t="s">
        <v>128</v>
      </c>
      <c r="H21" s="13"/>
      <c r="I21" s="13"/>
      <c r="J21" s="13">
        <v>1</v>
      </c>
      <c r="K21" s="13"/>
      <c r="L21" s="13"/>
      <c r="M21" s="13"/>
      <c r="N21" s="13"/>
      <c r="O21" s="13"/>
      <c r="P21" s="13">
        <v>225</v>
      </c>
      <c r="Q21" s="13" t="s">
        <v>106</v>
      </c>
      <c r="R21" s="13" t="s">
        <v>107</v>
      </c>
      <c r="S21" s="13">
        <f t="shared" si="2"/>
        <v>128</v>
      </c>
      <c r="T21" s="13"/>
      <c r="U21" s="13">
        <v>128</v>
      </c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 t="s">
        <v>129</v>
      </c>
      <c r="AG21" s="13" t="s">
        <v>47</v>
      </c>
      <c r="AH21" s="20">
        <v>45992</v>
      </c>
    </row>
    <row r="22" s="5" customFormat="1" ht="134" customHeight="1" spans="1:34">
      <c r="A22" s="13">
        <v>18</v>
      </c>
      <c r="B22" s="13" t="s">
        <v>130</v>
      </c>
      <c r="C22" s="13" t="s">
        <v>131</v>
      </c>
      <c r="D22" s="13" t="s">
        <v>40</v>
      </c>
      <c r="E22" s="13" t="s">
        <v>41</v>
      </c>
      <c r="F22" s="13" t="s">
        <v>132</v>
      </c>
      <c r="G22" s="13" t="s">
        <v>133</v>
      </c>
      <c r="H22" s="13"/>
      <c r="I22" s="13"/>
      <c r="J22" s="13">
        <v>1</v>
      </c>
      <c r="K22" s="13"/>
      <c r="L22" s="13"/>
      <c r="M22" s="13"/>
      <c r="N22" s="13"/>
      <c r="O22" s="13"/>
      <c r="P22" s="13">
        <v>219</v>
      </c>
      <c r="Q22" s="13" t="s">
        <v>106</v>
      </c>
      <c r="R22" s="13" t="s">
        <v>107</v>
      </c>
      <c r="S22" s="13">
        <f t="shared" si="2"/>
        <v>113</v>
      </c>
      <c r="T22" s="13"/>
      <c r="U22" s="13">
        <v>113</v>
      </c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 t="s">
        <v>134</v>
      </c>
      <c r="AG22" s="13" t="s">
        <v>47</v>
      </c>
      <c r="AH22" s="20">
        <v>45992</v>
      </c>
    </row>
    <row r="23" s="5" customFormat="1" ht="142" customHeight="1" spans="1:34">
      <c r="A23" s="13">
        <v>19</v>
      </c>
      <c r="B23" s="13" t="s">
        <v>135</v>
      </c>
      <c r="C23" s="13" t="s">
        <v>136</v>
      </c>
      <c r="D23" s="13" t="s">
        <v>40</v>
      </c>
      <c r="E23" s="13" t="s">
        <v>41</v>
      </c>
      <c r="F23" s="13" t="s">
        <v>137</v>
      </c>
      <c r="G23" s="13" t="s">
        <v>138</v>
      </c>
      <c r="H23" s="13"/>
      <c r="I23" s="13"/>
      <c r="J23" s="13">
        <v>1</v>
      </c>
      <c r="K23" s="13"/>
      <c r="L23" s="13"/>
      <c r="M23" s="13"/>
      <c r="N23" s="13"/>
      <c r="O23" s="13"/>
      <c r="P23" s="13">
        <v>567</v>
      </c>
      <c r="Q23" s="13" t="s">
        <v>106</v>
      </c>
      <c r="R23" s="13" t="s">
        <v>107</v>
      </c>
      <c r="S23" s="13">
        <f t="shared" si="2"/>
        <v>269</v>
      </c>
      <c r="T23" s="13"/>
      <c r="U23" s="13">
        <v>269</v>
      </c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 t="s">
        <v>139</v>
      </c>
      <c r="AG23" s="13" t="s">
        <v>114</v>
      </c>
      <c r="AH23" s="20">
        <v>45992</v>
      </c>
    </row>
    <row r="24" s="5" customFormat="1" ht="163" customHeight="1" spans="1:34">
      <c r="A24" s="13">
        <v>20</v>
      </c>
      <c r="B24" s="13" t="s">
        <v>140</v>
      </c>
      <c r="C24" s="13" t="s">
        <v>141</v>
      </c>
      <c r="D24" s="13" t="s">
        <v>40</v>
      </c>
      <c r="E24" s="13" t="s">
        <v>41</v>
      </c>
      <c r="F24" s="13" t="s">
        <v>132</v>
      </c>
      <c r="G24" s="13" t="s">
        <v>142</v>
      </c>
      <c r="H24" s="13">
        <v>1</v>
      </c>
      <c r="I24" s="13"/>
      <c r="J24" s="13"/>
      <c r="K24" s="13"/>
      <c r="L24" s="13"/>
      <c r="M24" s="13"/>
      <c r="N24" s="13"/>
      <c r="O24" s="13"/>
      <c r="P24" s="13">
        <v>253</v>
      </c>
      <c r="Q24" s="13" t="s">
        <v>106</v>
      </c>
      <c r="R24" s="13" t="s">
        <v>107</v>
      </c>
      <c r="S24" s="13">
        <f t="shared" si="2"/>
        <v>242</v>
      </c>
      <c r="T24" s="13"/>
      <c r="U24" s="13">
        <v>242</v>
      </c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 t="s">
        <v>143</v>
      </c>
      <c r="AG24" s="13" t="s">
        <v>144</v>
      </c>
      <c r="AH24" s="20">
        <v>45992</v>
      </c>
    </row>
    <row r="25" s="5" customFormat="1" ht="198" customHeight="1" spans="1:34">
      <c r="A25" s="13">
        <v>21</v>
      </c>
      <c r="B25" s="13" t="s">
        <v>145</v>
      </c>
      <c r="C25" s="13" t="s">
        <v>146</v>
      </c>
      <c r="D25" s="13" t="s">
        <v>40</v>
      </c>
      <c r="E25" s="13" t="s">
        <v>41</v>
      </c>
      <c r="F25" s="13" t="s">
        <v>111</v>
      </c>
      <c r="G25" s="13" t="s">
        <v>147</v>
      </c>
      <c r="H25" s="13"/>
      <c r="I25" s="13"/>
      <c r="J25" s="13">
        <v>1</v>
      </c>
      <c r="K25" s="13"/>
      <c r="L25" s="13"/>
      <c r="M25" s="13"/>
      <c r="N25" s="13"/>
      <c r="O25" s="13"/>
      <c r="P25" s="13">
        <v>882</v>
      </c>
      <c r="Q25" s="13" t="s">
        <v>106</v>
      </c>
      <c r="R25" s="13" t="s">
        <v>107</v>
      </c>
      <c r="S25" s="13">
        <f t="shared" si="2"/>
        <v>175</v>
      </c>
      <c r="T25" s="13"/>
      <c r="U25" s="13">
        <v>175</v>
      </c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 t="s">
        <v>148</v>
      </c>
      <c r="AG25" s="13" t="s">
        <v>149</v>
      </c>
      <c r="AH25" s="20">
        <v>45992</v>
      </c>
    </row>
    <row r="26" s="5" customFormat="1" ht="140" customHeight="1" spans="1:34">
      <c r="A26" s="13">
        <v>22</v>
      </c>
      <c r="B26" s="13" t="s">
        <v>150</v>
      </c>
      <c r="C26" s="13" t="s">
        <v>151</v>
      </c>
      <c r="D26" s="13" t="s">
        <v>40</v>
      </c>
      <c r="E26" s="13" t="s">
        <v>41</v>
      </c>
      <c r="F26" s="13" t="s">
        <v>137</v>
      </c>
      <c r="G26" s="13" t="s">
        <v>152</v>
      </c>
      <c r="H26" s="13"/>
      <c r="I26" s="13"/>
      <c r="J26" s="13">
        <v>1</v>
      </c>
      <c r="K26" s="13"/>
      <c r="L26" s="13"/>
      <c r="M26" s="13"/>
      <c r="N26" s="13"/>
      <c r="O26" s="13"/>
      <c r="P26" s="13">
        <v>150</v>
      </c>
      <c r="Q26" s="13" t="s">
        <v>106</v>
      </c>
      <c r="R26" s="13" t="s">
        <v>107</v>
      </c>
      <c r="S26" s="13">
        <f t="shared" si="2"/>
        <v>57</v>
      </c>
      <c r="T26" s="13"/>
      <c r="U26" s="13">
        <v>57</v>
      </c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 t="s">
        <v>153</v>
      </c>
      <c r="AG26" s="13" t="s">
        <v>114</v>
      </c>
      <c r="AH26" s="20">
        <v>45992</v>
      </c>
    </row>
    <row r="27" s="5" customFormat="1" ht="124" customHeight="1" spans="1:34">
      <c r="A27" s="13">
        <v>23</v>
      </c>
      <c r="B27" s="13" t="s">
        <v>154</v>
      </c>
      <c r="C27" s="13" t="s">
        <v>155</v>
      </c>
      <c r="D27" s="13" t="s">
        <v>40</v>
      </c>
      <c r="E27" s="13" t="s">
        <v>41</v>
      </c>
      <c r="F27" s="13" t="s">
        <v>156</v>
      </c>
      <c r="G27" s="13" t="s">
        <v>157</v>
      </c>
      <c r="H27" s="13"/>
      <c r="I27" s="13"/>
      <c r="J27" s="13">
        <v>1</v>
      </c>
      <c r="K27" s="13"/>
      <c r="L27" s="13"/>
      <c r="M27" s="13"/>
      <c r="N27" s="13"/>
      <c r="O27" s="13"/>
      <c r="P27" s="13">
        <v>200</v>
      </c>
      <c r="Q27" s="13" t="s">
        <v>158</v>
      </c>
      <c r="R27" s="13" t="s">
        <v>159</v>
      </c>
      <c r="S27" s="13">
        <f t="shared" si="2"/>
        <v>480</v>
      </c>
      <c r="T27" s="13"/>
      <c r="U27" s="13">
        <v>480</v>
      </c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 t="s">
        <v>160</v>
      </c>
      <c r="AG27" s="13" t="s">
        <v>161</v>
      </c>
      <c r="AH27" s="20">
        <v>45992</v>
      </c>
    </row>
    <row r="28" s="5" customFormat="1" ht="156" customHeight="1" spans="1:34">
      <c r="A28" s="13">
        <v>24</v>
      </c>
      <c r="B28" s="13" t="s">
        <v>162</v>
      </c>
      <c r="C28" s="13" t="s">
        <v>163</v>
      </c>
      <c r="D28" s="13" t="s">
        <v>40</v>
      </c>
      <c r="E28" s="13" t="s">
        <v>41</v>
      </c>
      <c r="F28" s="13" t="s">
        <v>164</v>
      </c>
      <c r="G28" s="13" t="s">
        <v>165</v>
      </c>
      <c r="H28" s="13"/>
      <c r="I28" s="13"/>
      <c r="J28" s="13">
        <v>1</v>
      </c>
      <c r="K28" s="13"/>
      <c r="L28" s="13"/>
      <c r="M28" s="13"/>
      <c r="N28" s="13"/>
      <c r="O28" s="13"/>
      <c r="P28" s="13">
        <v>150</v>
      </c>
      <c r="Q28" s="13" t="s">
        <v>158</v>
      </c>
      <c r="R28" s="13" t="s">
        <v>159</v>
      </c>
      <c r="S28" s="13">
        <f t="shared" si="2"/>
        <v>400</v>
      </c>
      <c r="T28" s="13"/>
      <c r="U28" s="13">
        <v>400</v>
      </c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 t="s">
        <v>166</v>
      </c>
      <c r="AG28" s="13" t="s">
        <v>161</v>
      </c>
      <c r="AH28" s="20">
        <v>45992</v>
      </c>
    </row>
    <row r="29" s="5" customFormat="1" ht="156" customHeight="1" spans="1:34">
      <c r="A29" s="13">
        <v>25</v>
      </c>
      <c r="B29" s="13" t="s">
        <v>167</v>
      </c>
      <c r="C29" s="13" t="s">
        <v>168</v>
      </c>
      <c r="D29" s="13" t="s">
        <v>40</v>
      </c>
      <c r="E29" s="13" t="s">
        <v>41</v>
      </c>
      <c r="F29" s="13" t="s">
        <v>169</v>
      </c>
      <c r="G29" s="13" t="s">
        <v>170</v>
      </c>
      <c r="H29" s="13"/>
      <c r="I29" s="13"/>
      <c r="J29" s="13">
        <v>1</v>
      </c>
      <c r="K29" s="13"/>
      <c r="L29" s="13"/>
      <c r="M29" s="13"/>
      <c r="N29" s="13"/>
      <c r="O29" s="13"/>
      <c r="P29" s="13">
        <v>1020</v>
      </c>
      <c r="Q29" s="13" t="s">
        <v>158</v>
      </c>
      <c r="R29" s="13" t="s">
        <v>159</v>
      </c>
      <c r="S29" s="13">
        <f t="shared" si="2"/>
        <v>20</v>
      </c>
      <c r="T29" s="13"/>
      <c r="U29" s="13">
        <v>20</v>
      </c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 t="s">
        <v>70</v>
      </c>
      <c r="AG29" s="13" t="s">
        <v>71</v>
      </c>
      <c r="AH29" s="20">
        <v>45992</v>
      </c>
    </row>
    <row r="30" s="5" customFormat="1" ht="174" customHeight="1" spans="1:34">
      <c r="A30" s="13">
        <v>26</v>
      </c>
      <c r="B30" s="13" t="s">
        <v>171</v>
      </c>
      <c r="C30" s="13" t="s">
        <v>172</v>
      </c>
      <c r="D30" s="13" t="s">
        <v>40</v>
      </c>
      <c r="E30" s="13" t="s">
        <v>41</v>
      </c>
      <c r="F30" s="13" t="s">
        <v>173</v>
      </c>
      <c r="G30" s="13" t="s">
        <v>174</v>
      </c>
      <c r="H30" s="13"/>
      <c r="I30" s="13"/>
      <c r="J30" s="13">
        <v>1</v>
      </c>
      <c r="K30" s="13"/>
      <c r="L30" s="13"/>
      <c r="M30" s="13"/>
      <c r="N30" s="13"/>
      <c r="O30" s="13"/>
      <c r="P30" s="13">
        <v>55</v>
      </c>
      <c r="Q30" s="13" t="s">
        <v>158</v>
      </c>
      <c r="R30" s="13" t="s">
        <v>159</v>
      </c>
      <c r="S30" s="13">
        <f t="shared" si="2"/>
        <v>200</v>
      </c>
      <c r="T30" s="13"/>
      <c r="U30" s="13">
        <v>200</v>
      </c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 t="s">
        <v>175</v>
      </c>
      <c r="AG30" s="13" t="s">
        <v>176</v>
      </c>
      <c r="AH30" s="20">
        <v>45992</v>
      </c>
    </row>
    <row r="31" s="5" customFormat="1" ht="138" customHeight="1" spans="1:34">
      <c r="A31" s="13">
        <v>27</v>
      </c>
      <c r="B31" s="13" t="s">
        <v>177</v>
      </c>
      <c r="C31" s="13" t="s">
        <v>178</v>
      </c>
      <c r="D31" s="13" t="s">
        <v>40</v>
      </c>
      <c r="E31" s="13" t="s">
        <v>41</v>
      </c>
      <c r="F31" s="13" t="s">
        <v>179</v>
      </c>
      <c r="G31" s="13" t="s">
        <v>180</v>
      </c>
      <c r="H31" s="13"/>
      <c r="I31" s="13"/>
      <c r="J31" s="13">
        <v>1</v>
      </c>
      <c r="K31" s="13"/>
      <c r="L31" s="13"/>
      <c r="M31" s="13"/>
      <c r="N31" s="13"/>
      <c r="O31" s="13"/>
      <c r="P31" s="13">
        <v>300</v>
      </c>
      <c r="Q31" s="13" t="s">
        <v>158</v>
      </c>
      <c r="R31" s="13" t="s">
        <v>159</v>
      </c>
      <c r="S31" s="13">
        <f t="shared" si="2"/>
        <v>350</v>
      </c>
      <c r="T31" s="13"/>
      <c r="U31" s="13">
        <v>350</v>
      </c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 t="s">
        <v>181</v>
      </c>
      <c r="AG31" s="13" t="s">
        <v>182</v>
      </c>
      <c r="AH31" s="20">
        <v>45992</v>
      </c>
    </row>
    <row r="32" s="5" customFormat="1" ht="118" customHeight="1" spans="1:34">
      <c r="A32" s="13">
        <v>28</v>
      </c>
      <c r="B32" s="13" t="s">
        <v>183</v>
      </c>
      <c r="C32" s="13" t="s">
        <v>184</v>
      </c>
      <c r="D32" s="13" t="s">
        <v>40</v>
      </c>
      <c r="E32" s="13" t="s">
        <v>41</v>
      </c>
      <c r="F32" s="13" t="s">
        <v>179</v>
      </c>
      <c r="G32" s="13" t="s">
        <v>185</v>
      </c>
      <c r="H32" s="13"/>
      <c r="I32" s="13"/>
      <c r="J32" s="13">
        <v>1</v>
      </c>
      <c r="K32" s="13"/>
      <c r="L32" s="13"/>
      <c r="M32" s="13"/>
      <c r="N32" s="13"/>
      <c r="O32" s="13"/>
      <c r="P32" s="13">
        <v>55</v>
      </c>
      <c r="Q32" s="13" t="s">
        <v>158</v>
      </c>
      <c r="R32" s="13" t="s">
        <v>159</v>
      </c>
      <c r="S32" s="13">
        <f t="shared" si="2"/>
        <v>218</v>
      </c>
      <c r="T32" s="13"/>
      <c r="U32" s="13">
        <v>218</v>
      </c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 t="s">
        <v>186</v>
      </c>
      <c r="AG32" s="13" t="s">
        <v>176</v>
      </c>
      <c r="AH32" s="20">
        <v>45992</v>
      </c>
    </row>
    <row r="33" s="5" customFormat="1" ht="136" customHeight="1" spans="1:34">
      <c r="A33" s="13">
        <v>29</v>
      </c>
      <c r="B33" s="13" t="s">
        <v>187</v>
      </c>
      <c r="C33" s="13" t="s">
        <v>188</v>
      </c>
      <c r="D33" s="13" t="s">
        <v>40</v>
      </c>
      <c r="E33" s="13" t="s">
        <v>41</v>
      </c>
      <c r="F33" s="13" t="s">
        <v>173</v>
      </c>
      <c r="G33" s="13" t="s">
        <v>189</v>
      </c>
      <c r="H33" s="13"/>
      <c r="I33" s="13"/>
      <c r="J33" s="13">
        <v>1</v>
      </c>
      <c r="K33" s="13"/>
      <c r="L33" s="13"/>
      <c r="M33" s="13"/>
      <c r="N33" s="13"/>
      <c r="O33" s="13"/>
      <c r="P33" s="13">
        <v>230</v>
      </c>
      <c r="Q33" s="13" t="s">
        <v>158</v>
      </c>
      <c r="R33" s="13" t="s">
        <v>159</v>
      </c>
      <c r="S33" s="13">
        <f t="shared" si="2"/>
        <v>288</v>
      </c>
      <c r="T33" s="13"/>
      <c r="U33" s="13">
        <v>288</v>
      </c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 t="s">
        <v>190</v>
      </c>
      <c r="AG33" s="13" t="s">
        <v>182</v>
      </c>
      <c r="AH33" s="20">
        <v>45992</v>
      </c>
    </row>
    <row r="34" s="5" customFormat="1" ht="100" customHeight="1" spans="1:34">
      <c r="A34" s="13">
        <v>30</v>
      </c>
      <c r="B34" s="13" t="s">
        <v>191</v>
      </c>
      <c r="C34" s="13" t="s">
        <v>192</v>
      </c>
      <c r="D34" s="13" t="s">
        <v>40</v>
      </c>
      <c r="E34" s="13" t="s">
        <v>41</v>
      </c>
      <c r="F34" s="13" t="s">
        <v>193</v>
      </c>
      <c r="G34" s="13" t="s">
        <v>194</v>
      </c>
      <c r="H34" s="13"/>
      <c r="I34" s="13"/>
      <c r="J34" s="13">
        <v>1</v>
      </c>
      <c r="K34" s="13"/>
      <c r="L34" s="13"/>
      <c r="M34" s="13"/>
      <c r="N34" s="13"/>
      <c r="O34" s="13"/>
      <c r="P34" s="13">
        <v>602</v>
      </c>
      <c r="Q34" s="13" t="s">
        <v>195</v>
      </c>
      <c r="R34" s="13" t="s">
        <v>196</v>
      </c>
      <c r="S34" s="13">
        <f t="shared" si="2"/>
        <v>138</v>
      </c>
      <c r="T34" s="13"/>
      <c r="U34" s="13">
        <v>138</v>
      </c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 t="s">
        <v>197</v>
      </c>
      <c r="AG34" s="13" t="s">
        <v>47</v>
      </c>
      <c r="AH34" s="20">
        <v>45992</v>
      </c>
    </row>
    <row r="35" s="5" customFormat="1" ht="134" customHeight="1" spans="1:34">
      <c r="A35" s="13">
        <v>31</v>
      </c>
      <c r="B35" s="13" t="s">
        <v>198</v>
      </c>
      <c r="C35" s="13" t="s">
        <v>199</v>
      </c>
      <c r="D35" s="13" t="s">
        <v>40</v>
      </c>
      <c r="E35" s="13" t="s">
        <v>41</v>
      </c>
      <c r="F35" s="13" t="s">
        <v>193</v>
      </c>
      <c r="G35" s="13" t="s">
        <v>200</v>
      </c>
      <c r="H35" s="13"/>
      <c r="I35" s="13"/>
      <c r="J35" s="13">
        <v>1</v>
      </c>
      <c r="K35" s="13"/>
      <c r="L35" s="13"/>
      <c r="M35" s="13"/>
      <c r="N35" s="13"/>
      <c r="O35" s="13"/>
      <c r="P35" s="13">
        <v>602</v>
      </c>
      <c r="Q35" s="13" t="s">
        <v>195</v>
      </c>
      <c r="R35" s="13" t="s">
        <v>196</v>
      </c>
      <c r="S35" s="13">
        <f t="shared" si="2"/>
        <v>112</v>
      </c>
      <c r="T35" s="13"/>
      <c r="U35" s="13">
        <v>112</v>
      </c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 t="s">
        <v>201</v>
      </c>
      <c r="AG35" s="13" t="s">
        <v>47</v>
      </c>
      <c r="AH35" s="20">
        <v>45992</v>
      </c>
    </row>
    <row r="36" s="5" customFormat="1" ht="104" customHeight="1" spans="1:34">
      <c r="A36" s="13">
        <v>32</v>
      </c>
      <c r="B36" s="13" t="s">
        <v>202</v>
      </c>
      <c r="C36" s="13" t="s">
        <v>203</v>
      </c>
      <c r="D36" s="13" t="s">
        <v>40</v>
      </c>
      <c r="E36" s="13" t="s">
        <v>41</v>
      </c>
      <c r="F36" s="13" t="s">
        <v>193</v>
      </c>
      <c r="G36" s="13" t="s">
        <v>204</v>
      </c>
      <c r="H36" s="13"/>
      <c r="I36" s="13"/>
      <c r="J36" s="13">
        <v>1</v>
      </c>
      <c r="K36" s="13"/>
      <c r="L36" s="13"/>
      <c r="M36" s="13"/>
      <c r="N36" s="13"/>
      <c r="O36" s="13"/>
      <c r="P36" s="13">
        <v>602</v>
      </c>
      <c r="Q36" s="13" t="s">
        <v>195</v>
      </c>
      <c r="R36" s="13" t="s">
        <v>196</v>
      </c>
      <c r="S36" s="13">
        <f t="shared" si="2"/>
        <v>72</v>
      </c>
      <c r="T36" s="13"/>
      <c r="U36" s="13">
        <v>72</v>
      </c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 t="s">
        <v>205</v>
      </c>
      <c r="AG36" s="13" t="s">
        <v>206</v>
      </c>
      <c r="AH36" s="20">
        <v>45992</v>
      </c>
    </row>
    <row r="37" s="5" customFormat="1" ht="100" customHeight="1" spans="1:34">
      <c r="A37" s="13">
        <v>33</v>
      </c>
      <c r="B37" s="13" t="s">
        <v>207</v>
      </c>
      <c r="C37" s="13" t="s">
        <v>208</v>
      </c>
      <c r="D37" s="13" t="s">
        <v>40</v>
      </c>
      <c r="E37" s="13" t="s">
        <v>41</v>
      </c>
      <c r="F37" s="13" t="s">
        <v>209</v>
      </c>
      <c r="G37" s="13" t="s">
        <v>210</v>
      </c>
      <c r="H37" s="13"/>
      <c r="I37" s="13"/>
      <c r="J37" s="13">
        <v>1</v>
      </c>
      <c r="K37" s="13"/>
      <c r="L37" s="13"/>
      <c r="M37" s="13"/>
      <c r="N37" s="13"/>
      <c r="O37" s="13"/>
      <c r="P37" s="13">
        <v>409</v>
      </c>
      <c r="Q37" s="13" t="s">
        <v>195</v>
      </c>
      <c r="R37" s="13" t="s">
        <v>196</v>
      </c>
      <c r="S37" s="13">
        <f t="shared" si="2"/>
        <v>112</v>
      </c>
      <c r="T37" s="13"/>
      <c r="U37" s="13">
        <v>112</v>
      </c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 t="s">
        <v>211</v>
      </c>
      <c r="AG37" s="13" t="s">
        <v>47</v>
      </c>
      <c r="AH37" s="20">
        <v>45992</v>
      </c>
    </row>
    <row r="38" s="5" customFormat="1" ht="114" customHeight="1" spans="1:34">
      <c r="A38" s="13">
        <v>34</v>
      </c>
      <c r="B38" s="13" t="s">
        <v>212</v>
      </c>
      <c r="C38" s="13" t="s">
        <v>213</v>
      </c>
      <c r="D38" s="13" t="s">
        <v>40</v>
      </c>
      <c r="E38" s="13" t="s">
        <v>41</v>
      </c>
      <c r="F38" s="13" t="s">
        <v>193</v>
      </c>
      <c r="G38" s="13" t="s">
        <v>214</v>
      </c>
      <c r="H38" s="13">
        <v>1</v>
      </c>
      <c r="I38" s="13"/>
      <c r="J38" s="13"/>
      <c r="K38" s="13"/>
      <c r="L38" s="13"/>
      <c r="M38" s="13"/>
      <c r="N38" s="13"/>
      <c r="O38" s="13"/>
      <c r="P38" s="13">
        <v>602</v>
      </c>
      <c r="Q38" s="13" t="s">
        <v>195</v>
      </c>
      <c r="R38" s="13" t="s">
        <v>196</v>
      </c>
      <c r="S38" s="13">
        <f t="shared" si="2"/>
        <v>27</v>
      </c>
      <c r="T38" s="13"/>
      <c r="U38" s="13">
        <v>27</v>
      </c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 t="s">
        <v>215</v>
      </c>
      <c r="AG38" s="13" t="s">
        <v>216</v>
      </c>
      <c r="AH38" s="20">
        <v>45992</v>
      </c>
    </row>
    <row r="39" s="5" customFormat="1" ht="103" customHeight="1" spans="1:34">
      <c r="A39" s="13">
        <v>35</v>
      </c>
      <c r="B39" s="13" t="s">
        <v>217</v>
      </c>
      <c r="C39" s="13" t="s">
        <v>218</v>
      </c>
      <c r="D39" s="13" t="s">
        <v>40</v>
      </c>
      <c r="E39" s="13" t="s">
        <v>41</v>
      </c>
      <c r="F39" s="13" t="s">
        <v>219</v>
      </c>
      <c r="G39" s="13" t="s">
        <v>220</v>
      </c>
      <c r="H39" s="13"/>
      <c r="I39" s="13"/>
      <c r="J39" s="13">
        <v>1</v>
      </c>
      <c r="K39" s="13"/>
      <c r="L39" s="13"/>
      <c r="M39" s="13"/>
      <c r="N39" s="13"/>
      <c r="O39" s="13"/>
      <c r="P39" s="13">
        <v>1011</v>
      </c>
      <c r="Q39" s="13" t="s">
        <v>195</v>
      </c>
      <c r="R39" s="13" t="s">
        <v>196</v>
      </c>
      <c r="S39" s="13">
        <f t="shared" si="2"/>
        <v>379</v>
      </c>
      <c r="T39" s="13"/>
      <c r="U39" s="13">
        <v>379</v>
      </c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 t="s">
        <v>221</v>
      </c>
      <c r="AG39" s="13" t="s">
        <v>79</v>
      </c>
      <c r="AH39" s="20">
        <v>45992</v>
      </c>
    </row>
    <row r="40" s="5" customFormat="1" ht="108" customHeight="1" spans="1:34">
      <c r="A40" s="13">
        <v>36</v>
      </c>
      <c r="B40" s="13" t="s">
        <v>222</v>
      </c>
      <c r="C40" s="13" t="s">
        <v>223</v>
      </c>
      <c r="D40" s="13" t="s">
        <v>40</v>
      </c>
      <c r="E40" s="13" t="s">
        <v>41</v>
      </c>
      <c r="F40" s="13" t="s">
        <v>193</v>
      </c>
      <c r="G40" s="13" t="s">
        <v>224</v>
      </c>
      <c r="H40" s="13"/>
      <c r="I40" s="13"/>
      <c r="J40" s="13">
        <v>1</v>
      </c>
      <c r="K40" s="13"/>
      <c r="L40" s="13"/>
      <c r="M40" s="13"/>
      <c r="N40" s="13"/>
      <c r="O40" s="13"/>
      <c r="P40" s="13">
        <v>602</v>
      </c>
      <c r="Q40" s="13" t="s">
        <v>195</v>
      </c>
      <c r="R40" s="13" t="s">
        <v>196</v>
      </c>
      <c r="S40" s="13">
        <f t="shared" si="2"/>
        <v>95</v>
      </c>
      <c r="T40" s="13"/>
      <c r="U40" s="13">
        <v>95</v>
      </c>
      <c r="V40" s="13"/>
      <c r="W40" s="13"/>
      <c r="X40" s="13"/>
      <c r="Y40" s="13"/>
      <c r="Z40" s="13"/>
      <c r="AA40" s="13"/>
      <c r="AB40" s="13"/>
      <c r="AC40" s="13"/>
      <c r="AD40" s="15"/>
      <c r="AE40" s="13"/>
      <c r="AF40" s="13" t="s">
        <v>225</v>
      </c>
      <c r="AG40" s="13" t="s">
        <v>62</v>
      </c>
      <c r="AH40" s="20">
        <v>45993</v>
      </c>
    </row>
    <row r="41" ht="108" customHeight="1" spans="1:34">
      <c r="A41" s="13">
        <v>37</v>
      </c>
      <c r="B41" s="13" t="s">
        <v>226</v>
      </c>
      <c r="C41" s="13" t="s">
        <v>227</v>
      </c>
      <c r="D41" s="13" t="s">
        <v>40</v>
      </c>
      <c r="E41" s="13" t="s">
        <v>41</v>
      </c>
      <c r="F41" s="13" t="s">
        <v>209</v>
      </c>
      <c r="G41" s="13" t="s">
        <v>228</v>
      </c>
      <c r="H41" s="13"/>
      <c r="I41" s="13"/>
      <c r="J41" s="13">
        <v>1</v>
      </c>
      <c r="K41" s="13"/>
      <c r="L41" s="13"/>
      <c r="M41" s="13"/>
      <c r="N41" s="13"/>
      <c r="O41" s="13"/>
      <c r="P41" s="13">
        <v>409</v>
      </c>
      <c r="Q41" s="13" t="s">
        <v>195</v>
      </c>
      <c r="R41" s="13" t="s">
        <v>196</v>
      </c>
      <c r="S41" s="13">
        <f t="shared" si="2"/>
        <v>79</v>
      </c>
      <c r="T41" s="16"/>
      <c r="U41" s="13">
        <v>79</v>
      </c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3" t="s">
        <v>229</v>
      </c>
      <c r="AG41" s="13" t="s">
        <v>79</v>
      </c>
      <c r="AH41" s="20">
        <v>45994</v>
      </c>
    </row>
    <row r="42" ht="100" customHeight="1" spans="1:34">
      <c r="A42" s="13">
        <v>38</v>
      </c>
      <c r="B42" s="13" t="s">
        <v>230</v>
      </c>
      <c r="C42" s="13" t="s">
        <v>231</v>
      </c>
      <c r="D42" s="13" t="s">
        <v>40</v>
      </c>
      <c r="E42" s="13" t="s">
        <v>41</v>
      </c>
      <c r="F42" s="13" t="s">
        <v>209</v>
      </c>
      <c r="G42" s="13" t="s">
        <v>232</v>
      </c>
      <c r="H42" s="13"/>
      <c r="I42" s="13"/>
      <c r="J42" s="13">
        <v>1</v>
      </c>
      <c r="K42" s="13"/>
      <c r="L42" s="13"/>
      <c r="M42" s="13"/>
      <c r="N42" s="13"/>
      <c r="O42" s="13"/>
      <c r="P42" s="13">
        <v>409</v>
      </c>
      <c r="Q42" s="13" t="s">
        <v>195</v>
      </c>
      <c r="R42" s="13" t="s">
        <v>196</v>
      </c>
      <c r="S42" s="13">
        <f t="shared" si="2"/>
        <v>127</v>
      </c>
      <c r="T42" s="16"/>
      <c r="U42" s="13">
        <v>127</v>
      </c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3" t="s">
        <v>233</v>
      </c>
      <c r="AG42" s="13" t="s">
        <v>47</v>
      </c>
      <c r="AH42" s="20">
        <v>45995</v>
      </c>
    </row>
    <row r="43" ht="112" customHeight="1" spans="1:34">
      <c r="A43" s="13">
        <v>39</v>
      </c>
      <c r="B43" s="13" t="s">
        <v>234</v>
      </c>
      <c r="C43" s="13" t="s">
        <v>235</v>
      </c>
      <c r="D43" s="13" t="s">
        <v>40</v>
      </c>
      <c r="E43" s="13" t="s">
        <v>41</v>
      </c>
      <c r="F43" s="13" t="s">
        <v>209</v>
      </c>
      <c r="G43" s="13" t="s">
        <v>236</v>
      </c>
      <c r="H43" s="13">
        <v>1</v>
      </c>
      <c r="I43" s="13"/>
      <c r="J43" s="13"/>
      <c r="K43" s="13"/>
      <c r="L43" s="13"/>
      <c r="M43" s="13"/>
      <c r="N43" s="13"/>
      <c r="O43" s="13"/>
      <c r="P43" s="13">
        <v>409</v>
      </c>
      <c r="Q43" s="13" t="s">
        <v>195</v>
      </c>
      <c r="R43" s="13" t="s">
        <v>196</v>
      </c>
      <c r="S43" s="13">
        <f t="shared" si="2"/>
        <v>90</v>
      </c>
      <c r="T43" s="16"/>
      <c r="U43" s="13">
        <v>90</v>
      </c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3" t="s">
        <v>237</v>
      </c>
      <c r="AG43" s="13" t="s">
        <v>216</v>
      </c>
      <c r="AH43" s="20">
        <v>45996</v>
      </c>
    </row>
    <row r="44" ht="100" customHeight="1" spans="1:34">
      <c r="A44" s="13">
        <v>40</v>
      </c>
      <c r="B44" s="13" t="s">
        <v>238</v>
      </c>
      <c r="C44" s="13" t="s">
        <v>239</v>
      </c>
      <c r="D44" s="13" t="s">
        <v>40</v>
      </c>
      <c r="E44" s="13" t="s">
        <v>41</v>
      </c>
      <c r="F44" s="13" t="s">
        <v>209</v>
      </c>
      <c r="G44" s="13" t="s">
        <v>240</v>
      </c>
      <c r="H44" s="13"/>
      <c r="I44" s="13"/>
      <c r="J44" s="13">
        <v>1</v>
      </c>
      <c r="K44" s="13"/>
      <c r="L44" s="13"/>
      <c r="M44" s="13"/>
      <c r="N44" s="13"/>
      <c r="O44" s="13"/>
      <c r="P44" s="13">
        <v>409</v>
      </c>
      <c r="Q44" s="13" t="s">
        <v>195</v>
      </c>
      <c r="R44" s="13" t="s">
        <v>196</v>
      </c>
      <c r="S44" s="13">
        <f t="shared" si="2"/>
        <v>77</v>
      </c>
      <c r="T44" s="16"/>
      <c r="U44" s="13">
        <v>77</v>
      </c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3" t="s">
        <v>241</v>
      </c>
      <c r="AG44" s="13" t="s">
        <v>216</v>
      </c>
      <c r="AH44" s="20">
        <v>45997</v>
      </c>
    </row>
    <row r="45" ht="152" customHeight="1" spans="1:34">
      <c r="A45" s="13">
        <v>41</v>
      </c>
      <c r="B45" s="13" t="s">
        <v>242</v>
      </c>
      <c r="C45" s="13" t="s">
        <v>243</v>
      </c>
      <c r="D45" s="13" t="s">
        <v>40</v>
      </c>
      <c r="E45" s="13" t="s">
        <v>244</v>
      </c>
      <c r="F45" s="13" t="s">
        <v>245</v>
      </c>
      <c r="G45" s="13" t="s">
        <v>246</v>
      </c>
      <c r="H45" s="13"/>
      <c r="I45" s="13">
        <v>1</v>
      </c>
      <c r="J45" s="13"/>
      <c r="K45" s="13"/>
      <c r="L45" s="13"/>
      <c r="M45" s="13"/>
      <c r="N45" s="13"/>
      <c r="O45" s="13"/>
      <c r="P45" s="13">
        <v>22</v>
      </c>
      <c r="Q45" s="13" t="s">
        <v>247</v>
      </c>
      <c r="R45" s="13" t="s">
        <v>248</v>
      </c>
      <c r="S45" s="13">
        <f t="shared" si="2"/>
        <v>42.35</v>
      </c>
      <c r="T45" s="16"/>
      <c r="U45" s="13">
        <v>42.35</v>
      </c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3" t="s">
        <v>249</v>
      </c>
      <c r="AG45" s="13" t="s">
        <v>250</v>
      </c>
      <c r="AH45" s="20">
        <v>45997</v>
      </c>
    </row>
    <row r="46" s="5" customFormat="1" ht="206" customHeight="1" spans="1:34">
      <c r="A46" s="13">
        <v>42</v>
      </c>
      <c r="B46" s="13" t="s">
        <v>251</v>
      </c>
      <c r="C46" s="13" t="s">
        <v>252</v>
      </c>
      <c r="D46" s="13" t="s">
        <v>40</v>
      </c>
      <c r="E46" s="13" t="s">
        <v>41</v>
      </c>
      <c r="F46" s="13" t="s">
        <v>253</v>
      </c>
      <c r="G46" s="13" t="s">
        <v>254</v>
      </c>
      <c r="H46" s="13">
        <v>1</v>
      </c>
      <c r="I46" s="13"/>
      <c r="J46" s="13"/>
      <c r="K46" s="13"/>
      <c r="L46" s="13"/>
      <c r="M46" s="13"/>
      <c r="N46" s="13"/>
      <c r="O46" s="13"/>
      <c r="P46" s="13">
        <v>646</v>
      </c>
      <c r="Q46" s="13" t="s">
        <v>106</v>
      </c>
      <c r="R46" s="13" t="s">
        <v>107</v>
      </c>
      <c r="S46" s="13">
        <f t="shared" si="2"/>
        <v>380</v>
      </c>
      <c r="T46" s="13"/>
      <c r="U46" s="13">
        <v>380</v>
      </c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 t="s">
        <v>255</v>
      </c>
      <c r="AG46" s="13" t="s">
        <v>256</v>
      </c>
      <c r="AH46" s="20">
        <v>45992</v>
      </c>
    </row>
    <row r="47" s="5" customFormat="1" ht="124" customHeight="1" spans="1:34">
      <c r="A47" s="13">
        <v>43</v>
      </c>
      <c r="B47" s="13" t="s">
        <v>257</v>
      </c>
      <c r="C47" s="13" t="s">
        <v>258</v>
      </c>
      <c r="D47" s="13" t="s">
        <v>40</v>
      </c>
      <c r="E47" s="13" t="s">
        <v>41</v>
      </c>
      <c r="F47" s="13" t="s">
        <v>259</v>
      </c>
      <c r="G47" s="13" t="s">
        <v>260</v>
      </c>
      <c r="H47" s="13"/>
      <c r="I47" s="13"/>
      <c r="J47" s="13"/>
      <c r="K47" s="13"/>
      <c r="L47" s="13">
        <v>1</v>
      </c>
      <c r="M47" s="13"/>
      <c r="N47" s="13"/>
      <c r="O47" s="13"/>
      <c r="P47" s="13">
        <v>500</v>
      </c>
      <c r="Q47" s="13" t="s">
        <v>44</v>
      </c>
      <c r="R47" s="13" t="s">
        <v>45</v>
      </c>
      <c r="S47" s="13">
        <f t="shared" si="2"/>
        <v>100</v>
      </c>
      <c r="T47" s="13"/>
      <c r="U47" s="13">
        <v>100</v>
      </c>
      <c r="V47" s="13"/>
      <c r="W47" s="13"/>
      <c r="X47" s="13"/>
      <c r="Y47" s="13"/>
      <c r="Z47" s="13"/>
      <c r="AA47" s="13"/>
      <c r="AB47" s="13"/>
      <c r="AC47" s="13"/>
      <c r="AD47" s="13"/>
      <c r="AE47" s="13"/>
      <c r="AF47" s="13" t="s">
        <v>261</v>
      </c>
      <c r="AG47" s="13" t="s">
        <v>262</v>
      </c>
      <c r="AH47" s="20">
        <v>45992</v>
      </c>
    </row>
  </sheetData>
  <mergeCells count="13">
    <mergeCell ref="A1:AH1"/>
    <mergeCell ref="H2:O2"/>
    <mergeCell ref="A4:E4"/>
    <mergeCell ref="A2:A3"/>
    <mergeCell ref="B2:B3"/>
    <mergeCell ref="C2:C3"/>
    <mergeCell ref="D2:D3"/>
    <mergeCell ref="E2:E3"/>
    <mergeCell ref="F2:F3"/>
    <mergeCell ref="G2:G3"/>
    <mergeCell ref="AF2:AF3"/>
    <mergeCell ref="AG2:AG3"/>
    <mergeCell ref="AH2:AH3"/>
  </mergeCells>
  <printOptions horizontalCentered="1"/>
  <pageMargins left="0" right="0" top="0" bottom="0" header="0" footer="0"/>
  <pageSetup paperSize="9" scale="23" fitToHeight="0" orientation="landscape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执行库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2006-09-16T16:00:00Z</dcterms:created>
  <cp:lastPrinted>2019-03-19T23:48:00Z</cp:lastPrinted>
  <dcterms:modified xsi:type="dcterms:W3CDTF">2025-02-05T08:20:57Z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2052-11.8.2.11019</vt:lpwstr>
  </property>
  <property fmtid="{D5CDD505-2E9C-101B-9397-08002B2CF9AE}" pid="3" name="ICV">
    <vt:lpwstr>CB2BC54F95D847DA8306105BBB53AF6A_13</vt:lpwstr>
  </property>
  <property fmtid="{D5CDD505-2E9C-101B-9397-08002B2CF9AE}" pid="4" name="KSOReadingLayout">
    <vt:bool>true</vt:bool>
  </property>
</Properties>
</file>