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计划库" sheetId="3" r:id="rId1"/>
  </sheets>
  <definedNames>
    <definedName name="_xlnm._FilterDatabase" localSheetId="0" hidden="1">计划库!$A$5:$V$162</definedName>
    <definedName name="_xlnm.Print_Titles" localSheetId="0">计划库!$1:$6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<sst xmlns="http://schemas.openxmlformats.org/spreadsheetml/2006/main" count="1773" uniqueCount="812">
  <si>
    <t xml:space="preserve">附件3
 </t>
  </si>
  <si>
    <t>裕民县2025年巩固拓展脱贫攻坚成果同乡村振兴有效衔接计划库计划表</t>
  </si>
  <si>
    <t>填报单位：</t>
  </si>
  <si>
    <t>填报日期：</t>
  </si>
  <si>
    <t>序号</t>
  </si>
  <si>
    <t>项目库编号</t>
  </si>
  <si>
    <t>项目名称</t>
  </si>
  <si>
    <t>项目类别</t>
  </si>
  <si>
    <t>项目子类型</t>
  </si>
  <si>
    <t>建设性质（新建、扩建）</t>
  </si>
  <si>
    <t>实施地点</t>
  </si>
  <si>
    <t>主要建设内容</t>
  </si>
  <si>
    <t>建设单位</t>
  </si>
  <si>
    <t>建设规模</t>
  </si>
  <si>
    <t>资金规模</t>
  </si>
  <si>
    <t>资金来源</t>
  </si>
  <si>
    <t>项目主管部门</t>
  </si>
  <si>
    <t>责任人</t>
  </si>
  <si>
    <t>绩效目标</t>
  </si>
  <si>
    <t>入库时间</t>
  </si>
  <si>
    <t>中央衔接资金</t>
  </si>
  <si>
    <t>自治区衔接资金</t>
  </si>
  <si>
    <t>其他涉农整合资金</t>
  </si>
  <si>
    <t>地方政府债券资金</t>
  </si>
  <si>
    <t>其他资金</t>
  </si>
  <si>
    <t>合计：156个</t>
  </si>
  <si>
    <t>ym2025001</t>
  </si>
  <si>
    <t>裕民县哈拉布拉乡安全饮水提升工程</t>
  </si>
  <si>
    <t>乡村建设行动</t>
  </si>
  <si>
    <t>农村供水保障工程建设</t>
  </si>
  <si>
    <t>新建</t>
  </si>
  <si>
    <t>加勒克孜阿尕什村、白铁克村、牧业新村</t>
  </si>
  <si>
    <t>新建水塔1座及相关配套设施。</t>
  </si>
  <si>
    <t>座</t>
  </si>
  <si>
    <t>哈拉布拉乡人民政府</t>
  </si>
  <si>
    <t>王雅军</t>
  </si>
  <si>
    <t>水塔≥1座          
可持续影响指标≥196人   
满意度指标≥90%</t>
  </si>
  <si>
    <t>ym2025002</t>
  </si>
  <si>
    <t>裕民县哈拉布拉乡南哈拉布拉村庭院“三区分离”项目</t>
  </si>
  <si>
    <t>村容村貌提升</t>
  </si>
  <si>
    <t>南哈拉布拉村</t>
  </si>
  <si>
    <t>对南哈拉布拉村农户庭院进行整治，实施“三区分离”及相关配套附属。</t>
  </si>
  <si>
    <t>户</t>
  </si>
  <si>
    <t>庭院整治≥400户          
可持续影响指标≥300人    
满意度指标≥90%</t>
  </si>
  <si>
    <t>ym2025003</t>
  </si>
  <si>
    <t>裕民县哈拉布拉乡南哈拉布拉村分类垃圾公共设施项目</t>
  </si>
  <si>
    <t>人居环境整治</t>
  </si>
  <si>
    <t>新建2个地埋式分类垃圾箱，配套压缩式垃圾车一辆、铲车1辆，多功能洒水车1辆，扫地车一辆、除雪车1辆、垃圾船若干及相关公共服务设施。</t>
  </si>
  <si>
    <t>个、辆</t>
  </si>
  <si>
    <t>2、5</t>
  </si>
  <si>
    <t>地埋式垃圾箱≥2个        
垃圾车≥1辆            
垃圾船≥50个           
铲车≥1辆            
可持续影响指标≥55人    
满意度指标≥90%</t>
  </si>
  <si>
    <t>ym2025004</t>
  </si>
  <si>
    <t>裕民县哈拉布拉乡南哈拉布拉村村容村貌提升</t>
  </si>
  <si>
    <t>10公里左右巷道的村容村貌进行提升打造。</t>
  </si>
  <si>
    <t>公里</t>
  </si>
  <si>
    <t>巷道≥10公里          
可持续影响指标≥168人    
满意度指标≥90%</t>
  </si>
  <si>
    <t>ym2025005</t>
  </si>
  <si>
    <t>裕民县哈拉布拉乡南哈拉布拉村防渗渠以工代赈项目</t>
  </si>
  <si>
    <t>农村基础设施（含产业配套设施）</t>
  </si>
  <si>
    <t>新建Q=0.3防渗渠10公里及相关配套设施</t>
  </si>
  <si>
    <t>防渗渠≥10公里          
可持续影响指标≥227人    
满意度指标≥90%</t>
  </si>
  <si>
    <t>ym2025006</t>
  </si>
  <si>
    <t>裕民县哈拉布拉乡南哈拉布拉村农村道路建设项目（一期）</t>
  </si>
  <si>
    <t>农村道路建设</t>
  </si>
  <si>
    <t>村内道路硬化23500平方米左右及相关配套设施。</t>
  </si>
  <si>
    <t>平方米</t>
  </si>
  <si>
    <t>道路硬化≥23500平方米       
可持续影响指标≥336人    
满意度指标≥90%</t>
  </si>
  <si>
    <t>ym2025007</t>
  </si>
  <si>
    <t>裕民县哈拉布拉乡南哈拉布拉村村组道路建设项目</t>
  </si>
  <si>
    <t>村内道路硬化17500平方米左右及相关配套设施。</t>
  </si>
  <si>
    <t>道路硬化≥17500平方米       
可持续影响指标≥96人    
满意度指标≥90%</t>
  </si>
  <si>
    <t>ym2025008</t>
  </si>
  <si>
    <t>裕民县哈拉布拉乡霍斯哈巴克村厂区基础配套项目</t>
  </si>
  <si>
    <t>电力设施及维修改造</t>
  </si>
  <si>
    <t>工业园区</t>
  </si>
  <si>
    <t>新建250KVA、630KVA箱变2个及相关配套附属设施。</t>
  </si>
  <si>
    <t>个</t>
  </si>
  <si>
    <t>箱变≥2个  
可持续影响指标≥4人    
满意度指标≥90%
村集体收益≥2.55万元</t>
  </si>
  <si>
    <t>ym2025009</t>
  </si>
  <si>
    <t>裕民县哈拉布拉乡喀拉乔克村加工车间配套项目</t>
  </si>
  <si>
    <t>产业发展</t>
  </si>
  <si>
    <t>产地初加工和精深加工</t>
  </si>
  <si>
    <t>新建初级加工生产线一套及相关配套附属设施</t>
  </si>
  <si>
    <t>条</t>
  </si>
  <si>
    <t>新建加工生产线≥1条       
可持续影响指标≥14人    
满意度指标≥90%
村集体收益≥13.5万元</t>
  </si>
  <si>
    <t>ym2025013</t>
  </si>
  <si>
    <t>裕民县哈拉布拉乡南哈拉布拉村防洪渠建设项目</t>
  </si>
  <si>
    <t>新建Q=15m³/s防洪渠1.32公里左右及相关配套设施。</t>
  </si>
  <si>
    <t>防洪渠≥1.32公里          
可持续影响指标≥174人    
满意度指标≥90%</t>
  </si>
  <si>
    <t>ym2025015</t>
  </si>
  <si>
    <t>裕民县哈拉布拉乡牧业新村防洪渠建设项目</t>
  </si>
  <si>
    <t>牧业新村</t>
  </si>
  <si>
    <t>新建Q=15m³/s防洪渠0.36公里左右及相关配套设施。</t>
  </si>
  <si>
    <t>防渗渠≥0.36公里          
可持续影响指标≥66人    
满意度指标≥90%</t>
  </si>
  <si>
    <t>ym2025019</t>
  </si>
  <si>
    <t>裕民县哈拉布拉乡乔拉克加勒村农村道路建设项目</t>
  </si>
  <si>
    <t>乔拉克加勒村</t>
  </si>
  <si>
    <t>道路硬化≥17500平方米       
可持续影响指标≥116人    
满意度指标≥90%</t>
  </si>
  <si>
    <t>ym2025020</t>
  </si>
  <si>
    <t>裕民县哈拉布拉乡牧业新村农村道路建设项目</t>
  </si>
  <si>
    <t>道路硬化≥17500平方米       
可持续影响指标≥169人    
满意度指标≥90%</t>
  </si>
  <si>
    <t>ym2025024</t>
  </si>
  <si>
    <t>裕民县哈拉布拉乡北哈拉布拉村农村道路建设项目</t>
  </si>
  <si>
    <t>北哈拉布拉村</t>
  </si>
  <si>
    <t>道路硬化≥17500平方米       
可持续影响指标≥155人    
满意度指标≥90%</t>
  </si>
  <si>
    <t>ym2025025</t>
  </si>
  <si>
    <t>裕民县哈拉布拉乡喀拉乔克村、霍斯喀巴克村庭院“三区分离”项目（二期）</t>
  </si>
  <si>
    <t>霍斯喀巴克村、喀拉乔克村</t>
  </si>
  <si>
    <t>对喀拉乔克村、霍斯喀巴克村农户庭院进行整治，实施“三区分离”及相关配套附属。</t>
  </si>
  <si>
    <t>庭院整治≥230户          
可持续影响指标≥230人    
满意度指标≥90%</t>
  </si>
  <si>
    <t>ym2025027</t>
  </si>
  <si>
    <t>裕民县哈拉布拉乡霍斯喀巴克村、喀拉乔克村分类垃圾公共设施项目</t>
  </si>
  <si>
    <t>新建2个地埋式分类垃圾箱，配套垃圾车2辆、铲车2辆，多功能洒水车1辆，扫雪滚刷2套、扫地车一辆，垃圾船若干及相关配套设施。</t>
  </si>
  <si>
    <t>垃圾车≥1辆            
垃圾船≥50个           
50铲车≥1辆            
可持续影响指标≥55人    
满意度指标≥90%</t>
  </si>
  <si>
    <t>计划库</t>
  </si>
  <si>
    <t>ym2025028</t>
  </si>
  <si>
    <t>裕民县哈拉布拉乡库勒村人居环境整治提升建设项目</t>
  </si>
  <si>
    <t>库勒村</t>
  </si>
  <si>
    <t>配套垃圾车1辆、铲车1辆，多功能洒水车1辆，扫雪滚刷1个、垃圾船若干及相关配套设施。</t>
  </si>
  <si>
    <t>2、1、1</t>
  </si>
  <si>
    <t>垃圾车≥1辆            
垃圾船≥50个           
铲车≥1辆            
可持续影响指标≥55人    
满意度指标≥90%</t>
  </si>
  <si>
    <t>ym2025029</t>
  </si>
  <si>
    <t>裕民县哈拉布拉乡加勒帕克塔勒村分类垃圾公共设施项目</t>
  </si>
  <si>
    <t>加勒帕克塔勒村</t>
  </si>
  <si>
    <t>ym2025030</t>
  </si>
  <si>
    <t>裕民县哈拉布拉乡脱贫劳动力（监测户）外出务工交通补助项目</t>
  </si>
  <si>
    <t>就业项目</t>
  </si>
  <si>
    <t>交通费补助</t>
  </si>
  <si>
    <t>哈拉布拉乡</t>
  </si>
  <si>
    <t>鼓励有能力符合条件的外出务工，对本年连续务工就业3个月以上的90人左右，其中疆外20人左右，每人0.2万元补助，疆内70人左右，每人0.1万元补助，共计11万元；给予一次性交通补助。具体细节由乡人民政府、农业农村局根据行业规范制定。若有缺口下次补足、若有结余收回再安排。</t>
  </si>
  <si>
    <t>人</t>
  </si>
  <si>
    <t>连续务工就业3个月以上疆外外出务工补助≥20人
疆内外出务工补助≥70人       
可持续影响指标≥90人  
满意度指标≥90%
人均增收≥500元</t>
  </si>
  <si>
    <t>ym2025031</t>
  </si>
  <si>
    <t>裕民县哈拉布拉乡脱贫户（监测户）小麦单产提升补助提升项目</t>
  </si>
  <si>
    <t>种植业基地</t>
  </si>
  <si>
    <t xml:space="preserve">对全乡符合条件的脱贫户、监测户2025年用二轮确权耕地种植小麦单产提升1.5%以上给予每亩150元补助，共3200亩，共计48万元。
</t>
  </si>
  <si>
    <t>亩</t>
  </si>
  <si>
    <t>二轮确权耕地种植小麦单产提升1.5%以上≥3200亩       
可持续影响指标≥200人    
满意度指标≥90%
每亩平均增收≥150元</t>
  </si>
  <si>
    <t>ym2025032</t>
  </si>
  <si>
    <t>裕民县哈拉布拉乡脱贫户（监测户）公益性岗位补助项目</t>
  </si>
  <si>
    <t>公益性岗位</t>
  </si>
  <si>
    <t>对全乡符合条件的脱贫户、监测户给予从事公益事业劳动和乡村建设公益性岗位补助，共计10人18.48万元。具体细节由乡人民政府、农业农村局根据行业规范制定。若有缺口下次补足、若有结余收回再安排。</t>
  </si>
  <si>
    <t>满意度指标≥90%
可持续影响指标≥10人
补贴标准≥1540元
每人月平均增收≥1540元</t>
  </si>
  <si>
    <t>ym2025033</t>
  </si>
  <si>
    <t>裕民县哈拉布拉乡脱贫户（监测户）畜牧产业</t>
  </si>
  <si>
    <t>养殖业基地</t>
  </si>
  <si>
    <t>对全乡脱贫户、监测户开展畜牧产业发展自繁育良种畜项目，自繁育良种母牛783头左右，每头870元；自繁育良种母羊3794只左右，每只补助150元，共计125.031万元。具体细节由乡人民政府、农业农村局根据行业规范制定。若有缺口下次补足、若有结余收回再安排。</t>
  </si>
  <si>
    <t>头、只</t>
  </si>
  <si>
    <t>783、3794</t>
  </si>
  <si>
    <t>自繁育良种牛≥783头
自繁育种羊≥3794只      
可持续影响指标≥200人    
满意度指标≥90%
自繁育良种牛每头补助≥870元
自繁育种羊每只补助≥150</t>
  </si>
  <si>
    <t>ym2025034</t>
  </si>
  <si>
    <t>裕民县哈拉布拉乡南哈拉布拉村巴什拜羊种畜培育</t>
  </si>
  <si>
    <t>新采购种公畜100只，每只补助0.3万元，共计30万元</t>
  </si>
  <si>
    <t>只</t>
  </si>
  <si>
    <t>采购种公畜≥100头     
可持续影响指标≥2人    
满意度指标≥90%</t>
  </si>
  <si>
    <t>ym2025035</t>
  </si>
  <si>
    <t>裕民县哈拉布拉乡社会化服务项目</t>
  </si>
  <si>
    <t>农业社会化服务</t>
  </si>
  <si>
    <t>加勒克孜阿尕什村、白铁克村、牧业新村、库勒村、乔拉克加勒村</t>
  </si>
  <si>
    <t>购置挖机8台、铲车6台、水车3台、扫雪机4台及相关配套设施。</t>
  </si>
  <si>
    <t>台</t>
  </si>
  <si>
    <t>挖机车≥8辆            
水车≥3个           
铲车≥6辆            
可持续影响指标≥5人    
满意度指标≥90%
收益≥15万元</t>
  </si>
  <si>
    <t>ym2025037</t>
  </si>
  <si>
    <t>裕民县哈拉布拉乡喀拉乔克村、霍斯喀巴克村庭院“三区分离”项目（一期）</t>
  </si>
  <si>
    <t>霍斯哈巴克村、喀拉乔克村</t>
  </si>
  <si>
    <t>ym2025038</t>
  </si>
  <si>
    <t>哈拉布拉乡公益性基础设施项目</t>
  </si>
  <si>
    <t>白铁克村、牧业新村、库勒村、加勒帕克塔勒村</t>
  </si>
  <si>
    <t>购置洒水车2辆，消防水鹤4个及相关配套设施。</t>
  </si>
  <si>
    <t>辆、个</t>
  </si>
  <si>
    <r>
      <rPr>
        <sz val="16"/>
        <rFont val="Times New Roman"/>
        <charset val="134"/>
      </rPr>
      <t>2</t>
    </r>
    <r>
      <rPr>
        <sz val="16"/>
        <rFont val="宋体"/>
        <charset val="134"/>
      </rPr>
      <t>、</t>
    </r>
    <r>
      <rPr>
        <sz val="16"/>
        <rFont val="Times New Roman"/>
        <charset val="134"/>
      </rPr>
      <t>4</t>
    </r>
  </si>
  <si>
    <t>洒水车≥2辆
消防水鹤≥4个
可持续影响指标≥70人    
满意度指标≥90%</t>
  </si>
  <si>
    <t>ym2025039</t>
  </si>
  <si>
    <t>裕民县哈拉布拉乡庭院经济建设项目</t>
  </si>
  <si>
    <t>种植业基地、养殖业基地</t>
  </si>
  <si>
    <t>对庭院种植并产生一定效益的脱贫户按照相关文件进行补助，对发展庭院特色养殖并产生效益的脱贫户按照相关文件进行补助，共计资金20万元。</t>
  </si>
  <si>
    <t>王
雅
军</t>
  </si>
  <si>
    <t>补助户数≥20户   
可持续影响指标≥20人   
满意度指标≥90%
户均增收≥5000元</t>
  </si>
  <si>
    <t>ym2025040</t>
  </si>
  <si>
    <t>裕民县哈拉布拉乡南哈拉布拉村农村道路建设项目</t>
  </si>
  <si>
    <t>道路硬化≥17500平方米       
可持续影响指标≥92人    
满意度指标≥90%</t>
  </si>
  <si>
    <t>ym2025041</t>
  </si>
  <si>
    <t>裕民县新地乡木呼尔一村自治区财政衔接推进乡村振兴补助资金新型农村经济发展项目</t>
  </si>
  <si>
    <t>农产品仓储保鲜冷链基础设施建设</t>
  </si>
  <si>
    <t>续建</t>
  </si>
  <si>
    <t>木呼尔一村</t>
  </si>
  <si>
    <t>新建4000吨的仓储库及相关配套设施，及附属设施道路，用地面积为2216平方米，总投资310万元，2023年投入102万元。</t>
  </si>
  <si>
    <t>吨</t>
  </si>
  <si>
    <t>新地乡人民政府</t>
  </si>
  <si>
    <t>刘冬</t>
  </si>
  <si>
    <t>仓储库储存≥4000吨
受益人口≥351人
满意率≥90%
增加村集体租金收益≥9.3万元
带动就业≥5人</t>
  </si>
  <si>
    <t>ym2025042</t>
  </si>
  <si>
    <t>裕民县新地乡养殖圈舍配套基础设施项目</t>
  </si>
  <si>
    <t>其他</t>
  </si>
  <si>
    <t>巴什拜羊繁育中心</t>
  </si>
  <si>
    <t>新建圈体设施2100米左右，回填土方10000方左右，地面硬化6000平方米左右，及相关配套附属设施。</t>
  </si>
  <si>
    <t>米、方、平方米</t>
  </si>
  <si>
    <t>2100、10000.6000</t>
  </si>
  <si>
    <t>圈体设施长度≥2100米
回填土方≥10000方
地面硬化面积≥6000平方米
满意率≥90%</t>
  </si>
  <si>
    <t>ym2025043</t>
  </si>
  <si>
    <t>裕民县新地乡农产品初步和加工配套基础设施建设项目（少数民族发展资金）</t>
  </si>
  <si>
    <t>乌尔吉也克西村</t>
  </si>
  <si>
    <t>为新地乡农产品初步和加工厂配备农产品初步加工设备、筛选设备，新建40平方米左右管理用房及相关配套附属设施，产业收益归团结东村所有。</t>
  </si>
  <si>
    <t>台、平方米</t>
  </si>
  <si>
    <t>26、40</t>
  </si>
  <si>
    <t>农产品初步加工设备≥1套
筛选设备≥1套
管理用房≥40平方米
满意率≥90%
受益人口数量≥314人</t>
  </si>
  <si>
    <t>ym2025044</t>
  </si>
  <si>
    <t>裕民县新地乡木乎尔村农村污水治理建设项目</t>
  </si>
  <si>
    <t>农村污水治理</t>
  </si>
  <si>
    <t>木乎尔村</t>
  </si>
  <si>
    <t>新建污水管网3000米左右（DN200双壁波纹管），新建检查井100座及相关配套设施。</t>
  </si>
  <si>
    <t>米、座</t>
  </si>
  <si>
    <t>3000、100</t>
  </si>
  <si>
    <t>支管网长度≥3000米
新建检查井数量≥100座</t>
  </si>
  <si>
    <t>ym2025045</t>
  </si>
  <si>
    <t>裕民县新地乡木呼尔一村、前进村、木乎尔村变压器建设项目</t>
  </si>
  <si>
    <t>木呼尔一村、前进村、木乎尔村</t>
  </si>
  <si>
    <t>新建村内变压器7座及相关配套附属设施（其中木呼尔一村400kVA变压器1座、前进村400kVA变压器2座、木乎尔村400kVA变压器4座）。</t>
  </si>
  <si>
    <t>变压器数量≥7座
涉及村队≥3个
满意率≥90%</t>
  </si>
  <si>
    <t>ym2025046</t>
  </si>
  <si>
    <t>裕民县新地乡团结西村等四村防渗渠以工代赈项目</t>
  </si>
  <si>
    <t>团结西村、木乎尔村、前进村、新地南村</t>
  </si>
  <si>
    <t>新建Q=0.2m³/s防渗渠13.1公里及相关配套附属设施（其中团结西村5公里，木乎尔村2公里。前进村0.6公里，新地南村5.5公里）。</t>
  </si>
  <si>
    <t>防渗渠长度≥13.1公里
满意率≥90%</t>
  </si>
  <si>
    <t>ym2025047</t>
  </si>
  <si>
    <t>裕民县新地乡团结东村、团结西村村组道路建设项目</t>
  </si>
  <si>
    <t>团结东村、团结西村</t>
  </si>
  <si>
    <t>村内道路硬化18000平方米左右及相关配套附属设施（其中：团结东村9000平方米左右、团结西村9000平方米左右）。</t>
  </si>
  <si>
    <t>村内道路硬化面积≥18000平方米
满意率≥90%
受益人口数量≥567人</t>
  </si>
  <si>
    <t>ym2025048</t>
  </si>
  <si>
    <t>裕民县新地乡新型建材配套设备建设项目</t>
  </si>
  <si>
    <t>工业园区（新疆裕通新型建材科技有限公司）</t>
  </si>
  <si>
    <t>购置炉渣粉碎机一台、球磨机一台、铲车一辆及相关配套附属设施，产业收益归新地西村、木乎尔村所有。</t>
  </si>
  <si>
    <t>台、辆</t>
  </si>
  <si>
    <t>2、1</t>
  </si>
  <si>
    <t>炉渣粉碎机≥1台
球磨机≥1台
满意率≥90%
受益人口数量≥1196人</t>
  </si>
  <si>
    <t>ym2025049</t>
  </si>
  <si>
    <t>裕民县新地乡建筑材料制造设备建设项目</t>
  </si>
  <si>
    <t>购置炉渣粉碎机一台、球磨机一台及相关配套附属设施，产业收益归团结东村、木乎尔村所有。</t>
  </si>
  <si>
    <t>制砖机数量≥1台
预制井制造设备数量≥1台
增加村集体租金收益≥9万元
带动就业人数≥10人</t>
  </si>
  <si>
    <t>ym2025055</t>
  </si>
  <si>
    <t>裕民县新地乡脱贫劳动力（监测户）外出务工交通补助项目</t>
  </si>
  <si>
    <t>新地乡</t>
  </si>
  <si>
    <t>鼓励有能力符合条件的外出务工，对本年连续务工就业3个月以上的79人左右，其中疆外21人左右，每人0.2万元补助，疆内58人左右，每人0.1万元补助，共计10万元；给予一次性交通补助。具体细节由乡人民政府、农业农村局根据行业规范制定。若有缺口下次补足、若有结余收回再安排。</t>
  </si>
  <si>
    <t>连续务工就业3个月以上疆外出务工补助≥21人
疆内外出务工补助≥58人       
可持续影响指标≥79人  
满意度指标≥90%
人均增收≥500元</t>
  </si>
  <si>
    <t>ym2025056</t>
  </si>
  <si>
    <t>裕民县新地乡脱贫户（监测户）小麦单产提升补助提升项目</t>
  </si>
  <si>
    <t xml:space="preserve">对全乡符合条件的脱贫户、监测户2025年用二轮确权耕地种植小麦单产提升1.5%以上给予每亩150元补助，共11334亩，共计170.01万元。
</t>
  </si>
  <si>
    <t>二轮确权耕地种植小麦单产提升1.5%以上≥11334亩        
满意度指标≥90%
每亩增收=150元</t>
  </si>
  <si>
    <t>ym2025057</t>
  </si>
  <si>
    <t>裕民县新地乡脱贫户（监测户）公益性岗位补助项目</t>
  </si>
  <si>
    <t>对全乡符合条件的脱贫户、监测户给予从事公益事业劳动和乡村建设公益性岗位补助，共计32人59.136万元。具体细节由乡人民政府、农业农村局根据行业规范制定。若有缺口下次补足、若有结余收回再安排。</t>
  </si>
  <si>
    <t>脱贫户、监测户受益人口≥32人 
满意率≥100%
受益人口数量≥32人</t>
  </si>
  <si>
    <t>ym2025058</t>
  </si>
  <si>
    <t>裕民县新地乡脱贫户（监测户）畜牧产业</t>
  </si>
  <si>
    <t>对全乡脱贫户、监测户开展畜牧产业发展自繁育良种畜项目，自繁育良种母牛861头左右，每头870元；自繁育良种母羊2008只左右，每只补助150元，共计105.027万元。具体细节由乡人民政府、农业农村局根据行业规范制定。若有缺口下次补足、若有结余收回再安排。</t>
  </si>
  <si>
    <t>861、2008</t>
  </si>
  <si>
    <t>自繁自育良种牛≥861头
自繁自育良种羊≥2008只
满意度指标≥90%
自繁育良种牛每头补助≥870元
自繁育种羊每只补助≥150元</t>
  </si>
  <si>
    <t>ym2025059</t>
  </si>
  <si>
    <t>裕民县新地乡木乎尔村庭院“三区分离”项目</t>
  </si>
  <si>
    <t>庭院整治200户左右，每户庭院进行“三区分离”及硬化，庭院环境卫生综合整治等。</t>
  </si>
  <si>
    <t>庭院整治≥200户          
可持续影响指标≥882人    
满意度指标≥90%</t>
  </si>
  <si>
    <t>ym2025062</t>
  </si>
  <si>
    <t>裕民县阿勒腾也木勒乡克孜布拉克村生态旅游基地基础设施配套项目</t>
  </si>
  <si>
    <t>产业园（区）</t>
  </si>
  <si>
    <t>产业园区</t>
  </si>
  <si>
    <t>旅游基地购置设备及相关配套建设。</t>
  </si>
  <si>
    <t>台、座、张</t>
  </si>
  <si>
    <t>12、2、1</t>
  </si>
  <si>
    <t>阿勒腾也木勒乡人民政府</t>
  </si>
  <si>
    <t>杨帆</t>
  </si>
  <si>
    <t>项目建设成本≤315万元
村集体收益≥6.3万元
受益人口满意度≥90%</t>
  </si>
  <si>
    <t>ym2025063</t>
  </si>
  <si>
    <t>裕民县阿勒腾也木勒乡路面硬化以工代赈项目</t>
  </si>
  <si>
    <t>阿勒腾也木勒村、白布谢村、克孜布拉克村</t>
  </si>
  <si>
    <t>对阿勒腾也木勒乡阿勒腾也木勒村、白布谢村、克孜布拉克村主干道两侧未硬化部分1.15万平方米左右进行路面硬化。</t>
  </si>
  <si>
    <t xml:space="preserve">路面硬化≥1.15万㎡
可持续影响指标≥1900人    
满意度指标≥90%
</t>
  </si>
  <si>
    <t>ym2025064</t>
  </si>
  <si>
    <t>裕民县阿勒腾也木勒乡阿勒腾也木勒村铸牢中华民族共同体意识主题教育馆建设项目（少数民族发展资金）</t>
  </si>
  <si>
    <t>扩建</t>
  </si>
  <si>
    <t>阿勒腾也木勒村</t>
  </si>
  <si>
    <t>对面积280平方米左右房屋进行提升改造及相关配套设施，最终以设计为准。</t>
  </si>
  <si>
    <t>房屋占地面积≥280平方米
可持续影响指标≥769人
满意度指标≥90%</t>
  </si>
  <si>
    <t>ym2025065</t>
  </si>
  <si>
    <t>裕民县阿勒腾也木勒乡克孜布拉克村公共厕所项目</t>
  </si>
  <si>
    <t>农村卫生厕所改造</t>
  </si>
  <si>
    <t>克孜布拉克村</t>
  </si>
  <si>
    <t>在村委会新建公共厕所1栋40㎡旱厕及相关配套附属设施。</t>
  </si>
  <si>
    <t>可持续影响指标≥330人    
满意度指标≥90%</t>
  </si>
  <si>
    <t>ym2025066</t>
  </si>
  <si>
    <t>裕民县阿勒腾也木勒乡脱贫户（监测户）小麦单产提升补助提升项目</t>
  </si>
  <si>
    <t>阿勒腾也木勒乡</t>
  </si>
  <si>
    <t xml:space="preserve">对全乡符合条件的脱贫户、监测户2025年用二轮确权耕地种植小麦单产提升1.5%以上给予每亩150元补助，共4000亩，共计60万元。
</t>
  </si>
  <si>
    <t>二轮确权耕地种植小麦单产提升1.5%以上≥4000亩       
可持续影响指标≥200人    
满意度指标≥90%</t>
  </si>
  <si>
    <t>ym2025067</t>
  </si>
  <si>
    <t>裕民县阿勒腾也木勒乡脱贫户（监测户）公益性岗位补助项目</t>
  </si>
  <si>
    <t>对全乡符合条件的脱贫户、监测户给予从事公益事业劳动和乡村建设公益性岗位补助，共计60人左右110.88万元。具体细节由乡人民政府、农业农村局根据行业规范制定。若有缺口下次补足、若有结余收回再安排。</t>
  </si>
  <si>
    <t>新增就业人数≥60人
项目总成本≤110.88万元
脱贫户（监测户）满意度≥95%</t>
  </si>
  <si>
    <t>ym2025069</t>
  </si>
  <si>
    <t>裕民县阿勒腾也木勒乡江阿布拉克村铲车购置项目（少数民族发展资金）</t>
  </si>
  <si>
    <t>江阿布拉克村</t>
  </si>
  <si>
    <t>购置50铲车1辆、扫雪刷一套及相关配套附属设施。</t>
  </si>
  <si>
    <t>辆</t>
  </si>
  <si>
    <t>购置铲车数量≥1辆
购置扫雪刷数量≥1套
项目建设成本≤50万元</t>
  </si>
  <si>
    <t>ym2025072</t>
  </si>
  <si>
    <t>裕民县阿勒腾也木勒乡白布谢村农村电力设施维修提升项目</t>
  </si>
  <si>
    <t>白布谢村</t>
  </si>
  <si>
    <t>更换400容量变压器2台及对其他电力设施进行维修提升。</t>
  </si>
  <si>
    <t>变压器≥2台                            
可持续影响指标≥1092人
满意度指标≥90%</t>
  </si>
  <si>
    <t>ym2025073</t>
  </si>
  <si>
    <t>裕民县阿勒腾也木勒乡脱贫户（监测户）畜牧产业</t>
  </si>
  <si>
    <t>对全乡脱贫户、监测户开展畜牧产业发展自繁育良种畜项目，自繁育良种牛1768头左右，每头870元；自繁育良种羊9898只左右，每只补助150元，共计302.286万元。具体细节由乡人民政府、农业农村局根据行业规范制定。若有缺口下次补足、若有结余收回再安排。</t>
  </si>
  <si>
    <t>1768、9898</t>
  </si>
  <si>
    <t>自繁育良种牛≥1783头
自繁育种羊≥9898只      
可持续影响指标≥500人    
满意度指标≥90%
自繁育良种牛每头补助≥870元
自繁育种羊每只补助≥150</t>
  </si>
  <si>
    <t>ym2025074</t>
  </si>
  <si>
    <t>裕民县阿勒腾也木勒乡脱贫劳动力（监测户）外出务工交通补助项目</t>
  </si>
  <si>
    <t>ym2025075</t>
  </si>
  <si>
    <t>裕民县阿勒腾也木勒乡克孜布拉克村环境卫生设备购置项目</t>
  </si>
  <si>
    <t>挖掘机1辆，压缩式垃圾车1辆，30铲车一辆，6吨洒水车一辆，扫雪刷2副，推雪板2副及相关配套附属设施。</t>
  </si>
  <si>
    <t>辆、副</t>
  </si>
  <si>
    <t>4、4</t>
  </si>
  <si>
    <t>购置挖掘机≥1辆
压缩式垃圾车≥1辆
购置30铲车≥1辆
6吨洒水车≥1辆
购置扫雪刷≥2副
购置推雪板≥2副
满意度指标≥95%</t>
  </si>
  <si>
    <t>ym2025076</t>
  </si>
  <si>
    <t>裕民县阿勒腾也木勒乡牧区消防道路建设项目（少数民族发展资金）</t>
  </si>
  <si>
    <t>阿勒腾也木勒乡牧区道路</t>
  </si>
  <si>
    <t>对12公里左右的农牧道路进行提升改造及相关配套设施。最终以设计为准。</t>
  </si>
  <si>
    <t>沙石道路≥12公里    
可持续影响指标≥430人
满意度指标≥90%</t>
  </si>
  <si>
    <t>ym2025081</t>
  </si>
  <si>
    <t>裕民县阿勒腾也木勒乡白布谢村农村道路建设项目（一期）</t>
  </si>
  <si>
    <t>道路硬化≥17500平方米       
可持续影响指标≥300人    
满意度指标≥90%</t>
  </si>
  <si>
    <t>ym2025086</t>
  </si>
  <si>
    <t>伯依布谢河新地乡段中小河流治理工程</t>
  </si>
  <si>
    <t>乌尔吉也克东村</t>
  </si>
  <si>
    <t>本次防洪工程防护总长为8.0km。起始位置为桩号K0+770～K8+550段。</t>
  </si>
  <si>
    <t>水利局</t>
  </si>
  <si>
    <t>李拥东</t>
  </si>
  <si>
    <t>防洪堤≥8公里</t>
  </si>
  <si>
    <t>ym2025087</t>
  </si>
  <si>
    <t>裕民县雨露计划</t>
  </si>
  <si>
    <t>巩固三保障成果</t>
  </si>
  <si>
    <t>教育</t>
  </si>
  <si>
    <t>裕民县</t>
  </si>
  <si>
    <t>为裕民县符合雨露计划发放条件的学生进行补助。</t>
  </si>
  <si>
    <t>教体局</t>
  </si>
  <si>
    <t>寇子江</t>
  </si>
  <si>
    <t>学生人数≥360人
补贴标准≥0.15万—0.3万元
满意度指标≥95%</t>
  </si>
  <si>
    <t>ym2025088</t>
  </si>
  <si>
    <t>裕民县吉也克镇多规合一村庄规划编制</t>
  </si>
  <si>
    <t>村庄规划</t>
  </si>
  <si>
    <t>窝尔塔吉也克西村、毕替坤村、萨热布拉克村、库木托别村</t>
  </si>
  <si>
    <t>为裕民县吉也克镇窝尔塔吉也克西村、毕替坤村、萨热布拉克村、库木托别村编制多规合一村庄规划。</t>
  </si>
  <si>
    <t>村队</t>
  </si>
  <si>
    <t>吉也克镇人民政府</t>
  </si>
  <si>
    <t>沈聪</t>
  </si>
  <si>
    <t>基础设施改善、经济发展、居住环境优化、生态保护、公共服务完善、文化遗产保护、治理体系强化、可持续发展。</t>
  </si>
  <si>
    <t>ym2025089</t>
  </si>
  <si>
    <t>裕民县2025年小额贷款补助贴息</t>
  </si>
  <si>
    <t>小额贷款贴息</t>
  </si>
  <si>
    <t>为裕民县2025年2200余户小额贷款进行贴息补助</t>
  </si>
  <si>
    <t>农业农村局</t>
  </si>
  <si>
    <t>杨志国</t>
  </si>
  <si>
    <t>户数≥2200户                  满意度指标≥90%</t>
  </si>
  <si>
    <t>ym2025090</t>
  </si>
  <si>
    <t>裕民县吉也克镇恰勒根巴依库勒村防洪渠建设项目</t>
  </si>
  <si>
    <t>恰勒根巴依库勒村</t>
  </si>
  <si>
    <t>新建防洪渠1.2公里左右及相关配套设施。</t>
  </si>
  <si>
    <t>新建防洪渠≥1.2公里
满意度指标≥95%</t>
  </si>
  <si>
    <t>ym2025091</t>
  </si>
  <si>
    <t>裕民县吉也克镇库萨克南村上游拦洪堤建设项目</t>
  </si>
  <si>
    <t>库萨克南村</t>
  </si>
  <si>
    <t>新建4.6公里左右拦洪堤及相关配套设施。</t>
  </si>
  <si>
    <t>新建拦洪堤≥4.6公里
满意度指标≥95%</t>
  </si>
  <si>
    <t>ym2025092</t>
  </si>
  <si>
    <t>ym2025093</t>
  </si>
  <si>
    <t>ym2025095</t>
  </si>
  <si>
    <t>裕民县吉也克镇库萨克南村农村道路建设项目</t>
  </si>
  <si>
    <t>新建农村道路18000平方米左右及相关配套设施。</t>
  </si>
  <si>
    <t>新建道路面积≥18000平方米
满意度指标≥95%</t>
  </si>
  <si>
    <t>ym2025096</t>
  </si>
  <si>
    <t>裕民县阿勒腾也木勒乡克孜布拉克村无动力污水处理设施建设项目</t>
  </si>
  <si>
    <t>新建184户左右无动力污水处理设备及相关配套附属设施。</t>
  </si>
  <si>
    <t>套</t>
  </si>
  <si>
    <t>建设数量≥184套                                                                      可持续影响指标≥500人   
满意度指标≥90%</t>
  </si>
  <si>
    <t>ym2025097</t>
  </si>
  <si>
    <t>裕民县吉也克镇库萨克南村庭院整治及垃圾处理项目</t>
  </si>
  <si>
    <t>对库萨克南村农户庭院进行整治并购置地埋式分类垃圾箱2座配套垃圾船若干及其他相关配套附属。</t>
  </si>
  <si>
    <t>户、座</t>
  </si>
  <si>
    <t>109、2</t>
  </si>
  <si>
    <t>庭院整治≥109户          
可持续影响指标≥109人    
满意度指标≥90%</t>
  </si>
  <si>
    <t>ym2025098</t>
  </si>
  <si>
    <t>裕民县吉也克镇库萨克南村壮大村集体经济项目</t>
  </si>
  <si>
    <t>为库萨克南村购置打瓜子葫芦籽剥壳设备一套、叉车1辆，计划由辖区合作社运营，开展打瓜子葫芦籽色选及剥壳加工。</t>
  </si>
  <si>
    <t>套、辆</t>
  </si>
  <si>
    <t>1、1</t>
  </si>
  <si>
    <t>购置瓜子剥壳机≥1套
购置叉车≥1辆
满意度指标≥95%
村集体收益≥3.45万元
就业人数≥3人</t>
  </si>
  <si>
    <t>ym2025099</t>
  </si>
  <si>
    <t>裕民县吉也克镇库萨克北村打瓜子葫芦籽色选设备购置项目</t>
  </si>
  <si>
    <t>库萨克北村</t>
  </si>
  <si>
    <t>为库萨克北村购置打瓜子葫芦籽色选设备一套及其他相关配套附属设施。</t>
  </si>
  <si>
    <t>购置瓜子色选设备≥1套
满意度指标≥95%
村集体收益≥4.2万元
就业人数≥3人</t>
  </si>
  <si>
    <t>ym2025102</t>
  </si>
  <si>
    <t>裕民县新地乡木乎尔村村组道路建设项目</t>
  </si>
  <si>
    <t>新建村内道路硬化23000平方米左右及相关配套附属设施。</t>
  </si>
  <si>
    <r>
      <rPr>
        <sz val="14"/>
        <rFont val="宋体"/>
        <charset val="134"/>
      </rPr>
      <t>道路硬化</t>
    </r>
    <r>
      <rPr>
        <sz val="14"/>
        <rFont val="Times New Roman"/>
        <charset val="134"/>
      </rPr>
      <t>≥</t>
    </r>
    <r>
      <rPr>
        <sz val="14"/>
        <rFont val="宋体"/>
        <charset val="134"/>
      </rPr>
      <t>23000平方米</t>
    </r>
    <r>
      <rPr>
        <sz val="14"/>
        <rFont val="Times New Roman"/>
        <charset val="134"/>
      </rPr>
      <t xml:space="preserve">          
</t>
    </r>
    <r>
      <rPr>
        <sz val="14"/>
        <rFont val="宋体"/>
        <charset val="134"/>
      </rPr>
      <t>可持续影响指标</t>
    </r>
    <r>
      <rPr>
        <sz val="14"/>
        <rFont val="Times New Roman"/>
        <charset val="134"/>
      </rPr>
      <t>≥882</t>
    </r>
    <r>
      <rPr>
        <sz val="14"/>
        <rFont val="宋体"/>
        <charset val="134"/>
      </rPr>
      <t>人</t>
    </r>
    <r>
      <rPr>
        <sz val="14"/>
        <rFont val="Times New Roman"/>
        <charset val="134"/>
      </rPr>
      <t xml:space="preserve">    
</t>
    </r>
    <r>
      <rPr>
        <sz val="14"/>
        <rFont val="宋体"/>
        <charset val="134"/>
      </rPr>
      <t>满意度指标</t>
    </r>
    <r>
      <rPr>
        <sz val="14"/>
        <rFont val="Times New Roman"/>
        <charset val="134"/>
      </rPr>
      <t>≥90%</t>
    </r>
  </si>
  <si>
    <t>ym2025103</t>
  </si>
  <si>
    <t>裕民县吉也克镇窝尔塔吉也克东村农村道路硬化项目</t>
  </si>
  <si>
    <t>窝尔塔吉也克东村</t>
  </si>
  <si>
    <t>新建农村道路硬化2500平方米左右及相关配套设施。</t>
  </si>
  <si>
    <t>新建道路面积≥2500平方米 
满意度指标≥95%</t>
  </si>
  <si>
    <t>ym2025104</t>
  </si>
  <si>
    <t>裕民县吉也克镇窝尔塔吉也克北村村内巷道硬化项目</t>
  </si>
  <si>
    <t>窝尔塔吉也克北村</t>
  </si>
  <si>
    <t>村内巷道硬化6000平方米左右及相关配套设施。</t>
  </si>
  <si>
    <t>巷道硬化面积≥6000平方米 
满意度指标≥95%</t>
  </si>
  <si>
    <t>ym2025106</t>
  </si>
  <si>
    <t>裕民县吉也克镇库萨克南村“粪污一体化”项目</t>
  </si>
  <si>
    <t>新建污水管网7.4公里左右，污水处理设备一套及相关附属配套设施。</t>
  </si>
  <si>
    <t>新建污水管网≥7.4公里
满意度指标≥95%</t>
  </si>
  <si>
    <t>ym2025111</t>
  </si>
  <si>
    <t>裕民县吉也克镇库萨克北村人居环境整治提升建设项目（少数民族发展资金）</t>
  </si>
  <si>
    <t>为村集体购置50型静液压式装载机一台双桥翻斗扫雪车一辆，配套推雪板1个，滚刷2个主要用于村内防洪应急处置救援以及积雪清理。</t>
  </si>
  <si>
    <t>购置车辆≥2辆
满意度指标≥95%
村集体收益≥2万元
带动就业人数≥2人</t>
  </si>
  <si>
    <t>ym2025115</t>
  </si>
  <si>
    <t>裕民县吉也克镇窝尔塔吉也克西村面粉厂房产业配套建设项目</t>
  </si>
  <si>
    <t>为窝尔塔吉也克西村现有面粉厂房进行提升改造，新建消防水池一座，地面硬化1000平方米左右，购置叉车3辆、输送设备3台、托盘若干、机械臂1套及其他相关配套附属设施设备。</t>
  </si>
  <si>
    <t>座、平方米、辆</t>
  </si>
  <si>
    <t>1、1000、3</t>
  </si>
  <si>
    <t>消防水池≥1座
硬化≥1000平方米
叉车≥3辆
输送设备≥3台
机械臂≥1套
满意度指标≥96%
村集体收益≥6.6万元
就业人数≥20人</t>
  </si>
  <si>
    <t>ym2025117</t>
  </si>
  <si>
    <t>裕民县吉也克镇脱贫户（监测户）公益性岗位补助项目</t>
  </si>
  <si>
    <t>吉也克镇</t>
  </si>
  <si>
    <t>对全镇符合条件的脱贫户、监测户给予从事公益事业劳动和乡村建设公益性岗位补助，共计20人36.96万元。具体细节由镇人民政府、农业农村局根据行业规范制定。若有缺口下次补足、若有结余收回再安排。</t>
  </si>
  <si>
    <t>脱贫户、监测户受益人口≥20人
满意率≥90%
受益人口数量≥20人</t>
  </si>
  <si>
    <t>ym2025118</t>
  </si>
  <si>
    <t>裕民县吉也克镇吉也克村电力设施改造提升项目</t>
  </si>
  <si>
    <t>吉也克村</t>
  </si>
  <si>
    <t>新建800容量变压器1台，四合一柜体及附属配件，对其他电力设施进行维修提升。</t>
  </si>
  <si>
    <t>变压器≥1台
满意度指标≥95%</t>
  </si>
  <si>
    <t>ym2025119</t>
  </si>
  <si>
    <t>裕民县吉也克镇库萨克南村电力设施维修提升项目</t>
  </si>
  <si>
    <t>更换400容量变压器2台，四合一柜体及附属配件，对其他电力设施进行维修提升。</t>
  </si>
  <si>
    <t>变压器≥2台
满意度指标≥95%</t>
  </si>
  <si>
    <t>ym2025123</t>
  </si>
  <si>
    <t>裕民县吉也克镇脱贫户（监测户）畜牧产业</t>
  </si>
  <si>
    <t>对全乡脱贫户、监测户开展畜牧产业发展自繁育良种畜项目，自繁自育良种牛200头左右，每头870元、自繁自育良种羊520只左右，每只补助150元。具体细节由乡人民政府、农业农村局根据行业规范制定。若有缺口下次补足、若有结余收回再安排。</t>
  </si>
  <si>
    <t>200、600</t>
  </si>
  <si>
    <t>自繁自育良种牛≥200头
自繁自育良种羊≥520只
满意度指标≥90%
自繁育良种牛每头补助≥870元
自繁育种羊每只补助≥150元</t>
  </si>
  <si>
    <t>ym2025124</t>
  </si>
  <si>
    <t>裕民县吉也克镇脱贫户（监测户）玉米单产提升补助提升项目</t>
  </si>
  <si>
    <t>对辖区脱贫户及监测户农业种植玉米200亩左右进行补贴</t>
  </si>
  <si>
    <t>农业种植≥200亩
满意度指标≥90%
每亩增收≥150元
人均增收≥1500元</t>
  </si>
  <si>
    <t>ym2025129</t>
  </si>
  <si>
    <t>吉也克镇庭院经济发展项目</t>
  </si>
  <si>
    <t>休闲农业与乡村旅游</t>
  </si>
  <si>
    <t>对辖区村民庭院种植、养殖进行补贴，计划种植蔬菜及其他作物20亩左右，养殖家禽1000只左右。</t>
  </si>
  <si>
    <t>亩、只</t>
  </si>
  <si>
    <t>20、1000</t>
  </si>
  <si>
    <t>庭院种植≥20亩
家禽养殖≥1000只
满意度指标≥95%
人均增收≥500元</t>
  </si>
  <si>
    <t>ym2025130</t>
  </si>
  <si>
    <t>裕民县吉也克镇脱贫劳动力（监测户）外出务工交通补助项目</t>
  </si>
  <si>
    <t>鼓励有能力符合条件的外出务工，对本年连续务工就业3个月以上的8人左右，给予一次性交通补助。具体细节由乡人民政府、农业农村局根据行业规范制定。若有缺口下次补足、若有结余收回再安排。</t>
  </si>
  <si>
    <t>连续务工就业3个月以上外出务工补助≥8人       
可持续影响指标≥8人  
满意度指标≥90%
人均增收≥500元</t>
  </si>
  <si>
    <t>ym2025132</t>
  </si>
  <si>
    <t>裕民县吉也克镇库萨克南村巷道路面硬化建设项目</t>
  </si>
  <si>
    <t>村内巷道路面硬化11000平方米左右及相关配套设施。</t>
  </si>
  <si>
    <t>村内巷道路面硬化≥11000平方米
满意度指标≥95%</t>
  </si>
  <si>
    <t>ym2025134</t>
  </si>
  <si>
    <t>江格斯乡江格斯南村农村道路建设项目</t>
  </si>
  <si>
    <t>江格斯南村</t>
  </si>
  <si>
    <t>新建道路28500平方米左右及相关配套设施</t>
  </si>
  <si>
    <t>江格斯乡人民政府</t>
  </si>
  <si>
    <t>苟承诗</t>
  </si>
  <si>
    <t>硬化面积≥28500平方米
可持续影响指标≥699人
满意度指标≥95%</t>
  </si>
  <si>
    <t>ym2025135</t>
  </si>
  <si>
    <t>喀拉克米尔村农村道路建设项目</t>
  </si>
  <si>
    <t>喀拉克米尔村</t>
  </si>
  <si>
    <t>新建道路6000平方米左右及相关配套设施</t>
  </si>
  <si>
    <t>硬化面积≥6000平方米
可持续影响指标≥699人
满意度指标≥95%</t>
  </si>
  <si>
    <t>ym2025136</t>
  </si>
  <si>
    <t>裕民县江格斯乡吉兰德村庭院整治建设项目</t>
  </si>
  <si>
    <t>吉兰德村</t>
  </si>
  <si>
    <t>对112户农户庭院进行整治，实施“三区分离”及相关配套附属设施。</t>
  </si>
  <si>
    <t xml:space="preserve">庭院≥112户           
可持续影响指标≥602人  
满意度指标≥95%         </t>
  </si>
  <si>
    <t>ym2025137</t>
  </si>
  <si>
    <t>裕民县江格斯乡新兴特色产业集群打造建设项目</t>
  </si>
  <si>
    <t>江格斯村</t>
  </si>
  <si>
    <t>依托国道219沿线优势进一步提升现有特色产业集群，打造1处结合火车元素与本土产品的特色功能区，丰富群众产业增收途径，壮大村集体经济。</t>
  </si>
  <si>
    <r>
      <rPr>
        <sz val="14"/>
        <rFont val="宋体"/>
        <charset val="134"/>
      </rPr>
      <t>购置器具≥3个            
可持续影响指标≥691人
满意度指标≥95%
带动村集体收入</t>
    </r>
    <r>
      <rPr>
        <sz val="14"/>
        <rFont val="Arial"/>
        <charset val="134"/>
      </rPr>
      <t>≥</t>
    </r>
    <r>
      <rPr>
        <sz val="14"/>
        <rFont val="宋体"/>
        <charset val="134"/>
      </rPr>
      <t>40000元
带动就业人数</t>
    </r>
    <r>
      <rPr>
        <sz val="14"/>
        <rFont val="Arial"/>
        <charset val="134"/>
      </rPr>
      <t>≥</t>
    </r>
    <r>
      <rPr>
        <sz val="14"/>
        <rFont val="宋体"/>
        <charset val="134"/>
      </rPr>
      <t>3</t>
    </r>
  </si>
  <si>
    <t>ym2025138</t>
  </si>
  <si>
    <t>江格斯乡吉兰德村防洪设施建设项目</t>
  </si>
  <si>
    <t>新建村内防洪渠1.2公里左右及相关配套附属设施。</t>
  </si>
  <si>
    <t>防洪渠≥1.2公里           
可持续影响指标≥1250人
满意度指标≥95%</t>
  </si>
  <si>
    <t>ym2025141</t>
  </si>
  <si>
    <t>江格斯乡均朱热克村水源头提升改造项目</t>
  </si>
  <si>
    <t>农村供水保障（饮水安全）工程建设</t>
  </si>
  <si>
    <t>改建</t>
  </si>
  <si>
    <t>均朱热克村</t>
  </si>
  <si>
    <t>对水源头进行提升改造，新建沉淀池、拦洪坝等配套设施。</t>
  </si>
  <si>
    <t>处</t>
  </si>
  <si>
    <t>改造提升点位≥1处           
可持续影响指标≥793人
满意度指标≥95%</t>
  </si>
  <si>
    <t>ym2025142</t>
  </si>
  <si>
    <t>江格斯乡切格尔村水源头提升改造项目</t>
  </si>
  <si>
    <t>切格尔村</t>
  </si>
  <si>
    <t>对现有水源头改造提升，更换老旧供水管网及配套设施。</t>
  </si>
  <si>
    <t>改造提升点位≥1处           
可持续影响指标≥689人
满意度指标≥95%</t>
  </si>
  <si>
    <t>ym2025144</t>
  </si>
  <si>
    <t>裕民县江格斯乡塔斯特布拉克村庭院整治建设项目</t>
  </si>
  <si>
    <t>塔斯特布拉克村</t>
  </si>
  <si>
    <t>对112个庭院进行整治，实施“三区分离”及相关配套附属。</t>
  </si>
  <si>
    <t>整治户数≥112户           
可持续影响指标≥140人
满意度指标≥90%</t>
  </si>
  <si>
    <t>ym2025146</t>
  </si>
  <si>
    <t>江格斯乡塔斯特布拉克村农村道路建设项目</t>
  </si>
  <si>
    <t>新建道路16000平方米左右及相关配套设施</t>
  </si>
  <si>
    <t>硬化面积≥18000平方米
可持续影响指标≥699人
满意度指标≥95%</t>
  </si>
  <si>
    <t>ym2025147</t>
  </si>
  <si>
    <t>江格斯乡切格尔村农村道路建设项目</t>
  </si>
  <si>
    <t>硬化面积≥18000平方米
可持续影响指标≥752人
满意度指标≥95%</t>
  </si>
  <si>
    <t>ym2025150</t>
  </si>
  <si>
    <t>裕民县阿勒腾也木勒乡白布谢村无动力污水处理设施建设项目</t>
  </si>
  <si>
    <t>新建210户左右无动力污水处理设备及相关配套附属设施。</t>
  </si>
  <si>
    <t>设备套数≥210套                                                                           可持续影响指标≥600人   
满意度指标≥90%</t>
  </si>
  <si>
    <t>ym2025151</t>
  </si>
  <si>
    <t>江格斯乡庭院产业增收建设项目</t>
  </si>
  <si>
    <t>江格斯乡</t>
  </si>
  <si>
    <t>试点推动产业到户促增收，评选乡域内50户庭院内种植面积达0.2亩且有一定效益的脱贫户、监测户一次性补助1000元。</t>
  </si>
  <si>
    <r>
      <rPr>
        <sz val="14"/>
        <rFont val="宋体"/>
        <charset val="134"/>
      </rPr>
      <t>补助户数≥50户    
满意度指标≥95%
种植面积</t>
    </r>
    <r>
      <rPr>
        <sz val="14"/>
        <rFont val="Arial"/>
        <charset val="134"/>
      </rPr>
      <t>≥</t>
    </r>
    <r>
      <rPr>
        <sz val="14"/>
        <rFont val="宋体"/>
        <charset val="134"/>
      </rPr>
      <t>0.2亩
户均增收</t>
    </r>
    <r>
      <rPr>
        <sz val="14"/>
        <rFont val="Arial"/>
        <charset val="134"/>
      </rPr>
      <t>≥</t>
    </r>
    <r>
      <rPr>
        <sz val="14"/>
        <rFont val="宋体"/>
        <charset val="134"/>
      </rPr>
      <t xml:space="preserve">1000元 </t>
    </r>
  </si>
  <si>
    <t>ym2025152</t>
  </si>
  <si>
    <t>裕民县脱贫户（监测户）小麦单产提升补助项目</t>
  </si>
  <si>
    <t>对应用粮食增产先进技术，实现小麦单产较种植户所在村队上年小麦平均单产提升1.5%以上的脱贫户及监测户2232.2亩，按照每亩150元的标准给予补助。</t>
  </si>
  <si>
    <t xml:space="preserve">补助户数≥84户
每亩增收≥150元
 满意度指标≥95% </t>
  </si>
  <si>
    <t>ym2025153</t>
  </si>
  <si>
    <t>裕民县江格斯乡脱贫户（监测户）畜牧产业</t>
  </si>
  <si>
    <t>对全乡脱贫户、监测户开展畜牧产业发展自繁育良种畜项目，自繁自育良种牛561头左右，每头870元、自繁自育良种羊1445只左右，每只补助150元。共计70.482万元。具体细节由乡人民政府、农业农村局根据行业规范制定。若有缺口下次补足、若有结余收回再安排。</t>
  </si>
  <si>
    <t>只、头</t>
  </si>
  <si>
    <t>1475、617</t>
  </si>
  <si>
    <t>自繁育良种牛≥561头
自繁育种羊≥1445只      
可持续影响指标≥199人    
满意度指标≥90%
自繁育良种牛每头补助≥870元
自繁育种羊每只补助≥150</t>
  </si>
  <si>
    <t>ym2025154</t>
  </si>
  <si>
    <t>裕民县江格斯乡脱贫劳动力（监测户）外出务工交通补助项目</t>
  </si>
  <si>
    <t>对脱贫人口和监测对象连续外出务工就业3个月以上56人左右，给予一次性交通补助。其中：跨省外出务工就业人员16人从中央衔接资金中按照每人2000元的标准给予补助：疆内跨地州市（含兵团）外出务工就业人员40人按照自治区衔接资金中按照每人1000元的标准给予补助，共计8万元。具体细节由乡人民政府、农业农村局根据行业规范制定。若有缺口下次补足、若有结余收回再安排。</t>
  </si>
  <si>
    <t>连续务工就业3个月以上疆外外出务工补助≥16人
疆内外出务工补助≥40人       
可持续影响指标≥56人  
满意度指标≥90%
人均增收≥500元</t>
  </si>
  <si>
    <t>ym2025155</t>
  </si>
  <si>
    <t>裕民县江格斯乡脱贫户（监测户）公益性岗位补助项目</t>
  </si>
  <si>
    <t>对全乡符合条件的脱贫户、监测户给予从事公益事业劳动和乡村建设公益性岗位补助，共计17人31.416万元。具体细节由乡人民政府、农业农村局根据行业规范制定。若有缺口下次补足、若有结余收回再安排。</t>
  </si>
  <si>
    <t>补助人数≥17人
满意度指标≥90%</t>
  </si>
  <si>
    <t>ym2025159</t>
  </si>
  <si>
    <t>裕民县吉也克镇毕替坤村“粪污一体化”项目</t>
  </si>
  <si>
    <t>毕替坤村</t>
  </si>
  <si>
    <t>新建污水管网8.6公里左右及相关附属配套设施。</t>
  </si>
  <si>
    <t>新建污水管网≥8.6公里
满意度指标≥95%</t>
  </si>
  <si>
    <t>ym2025160</t>
  </si>
  <si>
    <t>ym2025162</t>
  </si>
  <si>
    <t>裕民县吉也克镇库木托别村红花产业园农产品质量检测设备采购项目</t>
  </si>
  <si>
    <t>红花产业园</t>
  </si>
  <si>
    <t>购置农产品质量检测设备一套及其他相关配套附属设施。</t>
  </si>
  <si>
    <t>采购设备≥1套
满意度指标≥95%
村集体收益≥28.8万元
就业人数≥10人</t>
  </si>
  <si>
    <t>ym2025165</t>
  </si>
  <si>
    <t>裕民县吉也克镇库萨克南村红花低温干燥设备及色选设备采购项目</t>
  </si>
  <si>
    <t>采购2套红花低温干燥设备，2套红花色选设备及相关配套附属设施。</t>
  </si>
  <si>
    <t>购置设备≥4套
满意度指标≥95%
增加村集体租金收益≥16万元
带动就业≥3人</t>
  </si>
  <si>
    <t>ym2025167</t>
  </si>
  <si>
    <t>裕民县江格斯乡察汗托海村供水管网改造提升项目</t>
  </si>
  <si>
    <t>察汗托海村</t>
  </si>
  <si>
    <t>对村内1.5公里左右的供水管网进行改造提升及相关配套设施。</t>
  </si>
  <si>
    <t>新建长度≥1.5公里
可持续影响指标≥20人
满意度指标≥95%</t>
  </si>
  <si>
    <t>ym2025168</t>
  </si>
  <si>
    <t>裕民县哈拉布拉乡南哈拉布拉村公共区域配套设施建设项目</t>
  </si>
  <si>
    <t>公共照明设施</t>
  </si>
  <si>
    <t>购置公共区域照明117盏及相关配套设施。</t>
  </si>
  <si>
    <t>盏</t>
  </si>
  <si>
    <t>太阳路灯≥117盏         
可持续影响指标≥62人    
满意度指标≥90%</t>
  </si>
  <si>
    <t>ym2025170</t>
  </si>
  <si>
    <t>裕民县阿勒腾也木勒乡克孜布拉克村屠宰及加工车间升级改造项目（少数民族发展资金）</t>
  </si>
  <si>
    <t>加工流通项目</t>
  </si>
  <si>
    <t>新疆塔牧巴什拜羊有限责任公司</t>
  </si>
  <si>
    <t>对屠宰及加工车间进行高标准升级改造，打造无菌洁净车间。</t>
  </si>
  <si>
    <t>升级改造面积≥2000平方米
可持续影响指标≥330人    
满意度指标≥90%</t>
  </si>
  <si>
    <t>ym2025172</t>
  </si>
  <si>
    <t>裕民县吉也克镇哈拉赛村种畜培育项目</t>
  </si>
  <si>
    <t>配套项目</t>
  </si>
  <si>
    <t>哈拉赛村</t>
  </si>
  <si>
    <t>实施巴什拜羊小尾型品系培育项目，购置1批野生盘羊及巴什拜生产母羊。</t>
  </si>
  <si>
    <t>批</t>
  </si>
  <si>
    <t>购置野生盘羊≥1批
满意度指标≥95%
村集体增收≥6万元
就业人数≥15人</t>
  </si>
  <si>
    <t>ym2025173</t>
  </si>
  <si>
    <t>裕民县吉也克镇库萨克北村畜牧产业配套项目</t>
  </si>
  <si>
    <t>采购更新冷库设备、羊肉缓化设备及相关配套附属设施。</t>
  </si>
  <si>
    <t>采购冷库设备≥2套
满意度指标≥95%
村集体收益≥7.8万元
就业人数≥5人</t>
  </si>
  <si>
    <t>ym2025175</t>
  </si>
  <si>
    <t>裕民县项目管理及服务</t>
  </si>
  <si>
    <t>项目管理费</t>
  </si>
  <si>
    <t>根据《关于印发自治区财政衔接资金管理办法的通知》（新财规〔2021〕11号）文件精神，按照中央资金和自治区不超过1%的比例从全年到位的衔接资金中统筹安排，主要用于2025年衔接补助资金项目前期设计、评审、招标、验收等与项目管理相关的费用支出</t>
  </si>
  <si>
    <t>宫德立</t>
  </si>
  <si>
    <t>ym2025176</t>
  </si>
  <si>
    <t>裕民县阿勒腾也木勒乡多规合一村庄规划编制</t>
  </si>
  <si>
    <t>为裕民县阿勒腾也木勒乡白布谢村编制多规合一村庄规划。</t>
  </si>
  <si>
    <t>ym2025177</t>
  </si>
  <si>
    <t>裕民县哈拉布拉乡多规合一村庄规划编制</t>
  </si>
  <si>
    <t>为裕民县哈拉布拉乡霍斯喀巴克村、喀拉乔克村编制多规合一村庄规划。</t>
  </si>
  <si>
    <t>ym2025178</t>
  </si>
  <si>
    <t>裕民县江格斯乡多规合一村庄规划编制</t>
  </si>
  <si>
    <t>切格尔村、均朱热克村</t>
  </si>
  <si>
    <t>为裕民县江格斯乡切格尔村、均朱热克村编制多规合一村庄规划。</t>
  </si>
  <si>
    <t>ym2025179</t>
  </si>
  <si>
    <t>裕民县新地乡多规合一村庄规划编制</t>
  </si>
  <si>
    <t>团结东村、木乎尔村</t>
  </si>
  <si>
    <t>为裕民县新地乡团结东村、乎尔村编制多规合一村庄规划。</t>
  </si>
  <si>
    <t>ym2025180</t>
  </si>
  <si>
    <t>江格斯乡江格斯南村农村污水治理建设项目</t>
  </si>
  <si>
    <t>新建污水管道1公里左右及相关配套附属设施。</t>
  </si>
  <si>
    <t>公里数≥1公里                              可持续影响目标699人                          满意度≥95%</t>
  </si>
  <si>
    <t>ym2025181</t>
  </si>
  <si>
    <t>裕民县新地粮站基础设施及储粮工艺提升建设项目</t>
  </si>
  <si>
    <t>新地北村</t>
  </si>
  <si>
    <t>为地储粮站配备内环流控温设备，新建消防水池一座及相关配套附属设施。产业收益归团结东村、新地北村所有。</t>
  </si>
  <si>
    <t>台套</t>
  </si>
  <si>
    <t>消防配电附属设施及储粮工艺设备≥30台套
就业带动≥2人
村集体收益≥3%</t>
  </si>
  <si>
    <t>ym2025182</t>
  </si>
  <si>
    <t>裕民县低氟边销茶（少数民族发展资金）</t>
  </si>
  <si>
    <t>为全县3300户脱贫户发放低氟砖茶，每户3公斤，每公斤30元，共计29.7万元</t>
  </si>
  <si>
    <t>裕民县民宗局</t>
  </si>
  <si>
    <t>张培根</t>
  </si>
  <si>
    <t>采购数量≥9900公斤
满意度指标≥95%</t>
  </si>
  <si>
    <t xml:space="preserve">
2024年11月</t>
  </si>
  <si>
    <t>ym2025183</t>
  </si>
  <si>
    <t>裕民县吉也克镇库萨克北村村内道路建设项目</t>
  </si>
  <si>
    <t>沿219国道新建1000米车行道及人行道及相关配套设施。</t>
  </si>
  <si>
    <t>米</t>
  </si>
  <si>
    <t>新建道路长度≥1000米
满意度指标≥95%</t>
  </si>
  <si>
    <t>ym2025184</t>
  </si>
  <si>
    <t>裕民县吉也克镇库萨克北村、库萨克南村人行道硬化建设项目</t>
  </si>
  <si>
    <t>村内巷道硬化6300平方米左右及相关配套设施。</t>
  </si>
  <si>
    <t>路面硬化≥6300平方米
满意度指标≥95%</t>
  </si>
  <si>
    <t>ym2025186</t>
  </si>
  <si>
    <t>裕民县阿勒腾也木勒乡白布谢村、克孜布拉克村“三区分离”庭院整治建设项目</t>
  </si>
  <si>
    <t>白布谢村、克孜布拉克村</t>
  </si>
  <si>
    <t>对278户左右农户庭院进行整治，实施“三区分离”及相关配套附属。</t>
  </si>
  <si>
    <t>整治户数≥278户                                                                           可持续影响指标≥1100人   
满意度指标≥90%</t>
  </si>
  <si>
    <t>ym2025187</t>
  </si>
  <si>
    <t>裕民县吉也克镇库萨克南村公共区域照明配套设施建设项目</t>
  </si>
  <si>
    <t>购置公共区域照明设施300盏及相关配套设施。</t>
  </si>
  <si>
    <t>太阳路灯≥300盏         
可持续影响指标≥109户
满意度指标≥90%</t>
  </si>
  <si>
    <t>ym2025188</t>
  </si>
  <si>
    <t>裕民县吉也克镇库萨克北村“粪污一体化”项目</t>
  </si>
  <si>
    <t>新建污水管网6.4公里左右，污水处理设备一套及相关附属配套设施。</t>
  </si>
  <si>
    <t>新建污水管网≥6.4公里
满意度指标≥95%</t>
  </si>
  <si>
    <t>ym2025189</t>
  </si>
  <si>
    <t>裕民县阿勒腾也木勒乡克孜布拉克村路面硬化建设项目</t>
  </si>
  <si>
    <t>克孜布拉克村村内巷道路面硬化1.9万平方米左右</t>
  </si>
  <si>
    <t>万平方米</t>
  </si>
  <si>
    <t>硬化面积≥1.9万平方米 
可持续影响指标≥360人
满意度指标≥90%</t>
  </si>
  <si>
    <t>ym2025190</t>
  </si>
  <si>
    <t>阿勒腾也木勒乡克孜布拉克村农村电力设施维修提升项目</t>
  </si>
  <si>
    <t>新建400容量变压器2台、3公里左右低压线路及对其他电力设施进行维修提升。</t>
  </si>
  <si>
    <t>台、公里</t>
  </si>
  <si>
    <t>2、3</t>
  </si>
  <si>
    <t>变压器≥2台
低压线路≥3公里                                
可持续影响指标≥500人
满意度指标≥90%</t>
  </si>
  <si>
    <t>ym2025191</t>
  </si>
  <si>
    <t>裕民县阿勒腾也木勒乡白布谢村路面硬化项目</t>
  </si>
  <si>
    <t>白布谢村村内巷道路面硬化1万平方米左右</t>
  </si>
  <si>
    <t>硬化面积≥1万平方米                                                                                    可持续影响指标≥600人   
满意度指标≥90%</t>
  </si>
  <si>
    <t>ym2025192</t>
  </si>
  <si>
    <t>裕民县阿勒腾也木勒乡白布谢村、克孜布拉克村路面硬化项目</t>
  </si>
  <si>
    <t>白布谢村、克孜布拉克村内巷道两侧铺设花砖0.8万平方米左右、铺设柏油硬化1.6万平方米左右。</t>
  </si>
  <si>
    <t>0.8、1.6</t>
  </si>
  <si>
    <t>彩砖硬化面积≥0.8万平方米
柏油硬化面积≥1.6万平方米                                                                       
可持续影响指标≥1100人   
满意度指标≥90%</t>
  </si>
  <si>
    <t>ym2025193</t>
  </si>
  <si>
    <t>裕民县阿勒腾也木勒乡白布谢村、克孜布拉克村公共区域照明设施提升项目</t>
  </si>
  <si>
    <t>新建照明设施460盏</t>
  </si>
  <si>
    <t>照明设施≥460盏
可持续影响指标≥1100人    
满意度指标≥90%</t>
  </si>
  <si>
    <t>ym2025194</t>
  </si>
  <si>
    <t>裕民县阿勒腾也木勒乡白布谢村、克孜布拉克村美丽乡村建设项目</t>
  </si>
  <si>
    <t>新建地埋式垃圾箱10个左右、购置垃圾转运车一辆及相关配套附属设施。</t>
  </si>
  <si>
    <t>10、1</t>
  </si>
  <si>
    <t>地埋式垃圾箱≥10个
垃圾转运车≥1辆
可持续影响指标≥600人   
满意度指标≥90%</t>
  </si>
  <si>
    <t>ym2025195</t>
  </si>
  <si>
    <t>裕民县阿勒腾也木勒乡白布谢村农村道路建设项目</t>
  </si>
  <si>
    <t>村内道路硬化4.1万平方米左右及相关配套设施。</t>
  </si>
  <si>
    <t>道路硬化≥4.1万平方米       
可持续影响指标≥600人    
满意度指标≥90%</t>
  </si>
  <si>
    <t>ym2025196</t>
  </si>
  <si>
    <t>裕民县新地乡木乎尔村和美乡村建设项目</t>
  </si>
  <si>
    <t>购置公共区域太阳能路灯150盏及相关配套附属设施；垃圾转运车一辆；50型铲车一辆；地埋式垃圾箱6个。</t>
  </si>
  <si>
    <t>盏、辆</t>
  </si>
  <si>
    <r>
      <rPr>
        <sz val="14"/>
        <rFont val="宋体"/>
        <charset val="134"/>
      </rPr>
      <t>150</t>
    </r>
    <r>
      <rPr>
        <sz val="11"/>
        <rFont val="宋体"/>
        <charset val="134"/>
      </rPr>
      <t>、</t>
    </r>
    <r>
      <rPr>
        <sz val="11"/>
        <rFont val="Times New Roman"/>
        <charset val="134"/>
      </rPr>
      <t>2</t>
    </r>
  </si>
  <si>
    <t>太阳能路灯≥150盏           垃圾转运车≥1辆              50型铲车≥1辆               地埋式垃圾箱≥6个                 可持续影响指标≥882人    
满意度指标≥90%</t>
  </si>
  <si>
    <t>ym2025197</t>
  </si>
  <si>
    <t>裕民县新地乡和美乡村建设项目</t>
  </si>
  <si>
    <t>购置公共区域太阳能路灯150盏（团结西村100、团结东村各50盏）及相关配套附属设施。</t>
  </si>
  <si>
    <t>太阳能路灯≥150盏           涉及村对≥2个                可持续影响指标≥85户    
满意度指标≥90%</t>
  </si>
  <si>
    <t>ym2025198</t>
  </si>
  <si>
    <t>裕民县新地乡农村污水治理建设项目</t>
  </si>
  <si>
    <t>团结西村、团结东村</t>
  </si>
  <si>
    <t>新建分散式入户污水项目160户及相关配套设施。</t>
  </si>
  <si>
    <t>新建分散式污水入户设备数量≥160座
可持续影响指标≥160人    
满意度指标≥90%</t>
  </si>
  <si>
    <t>ym2025199</t>
  </si>
  <si>
    <t>裕民县新地乡团结东村、团结西村道路硬化建设项目</t>
  </si>
  <si>
    <t>ym2025200</t>
  </si>
  <si>
    <t>裕民县新地乡团结东村庭院“三区分离”建设项目</t>
  </si>
  <si>
    <t>团结东村</t>
  </si>
  <si>
    <t>庭院整治85户左右，每户庭院进行“三区分离”及硬化，庭院环境卫生综合整治等。</t>
  </si>
  <si>
    <t>庭院整治≥85户          
可持续影响指标≥225人    
满意度指标≥90%</t>
  </si>
  <si>
    <t>ym2025201</t>
  </si>
  <si>
    <t>裕民县新地乡团结西村庭院“三区分离”建设项目</t>
  </si>
  <si>
    <t>团结西村</t>
  </si>
  <si>
    <t>庭院整治75户左右，每户庭院进行“三区分离”及硬化，庭院环境卫生综合整治等。</t>
  </si>
  <si>
    <t>庭院整治≥75户          
可持续影响指标≥225人    
满意度指标≥90%</t>
  </si>
  <si>
    <t>ym2025202</t>
  </si>
  <si>
    <t>裕民县新地乡社会化服务项目</t>
  </si>
  <si>
    <t>新建300平方米车辆保养间，2辆小型扫雪车，装雪设备，双桥拉运车，压缩式垃圾车一辆</t>
  </si>
  <si>
    <t>平方米、辆</t>
  </si>
  <si>
    <t>300、2</t>
  </si>
  <si>
    <t>车辆保养间≥300平方米
扫雪车≥2辆            
拉运车≥1个
垃圾车≥1个                      
可持续影响指标≥253人    
满意度指标≥90%</t>
  </si>
  <si>
    <t>ym2025203</t>
  </si>
  <si>
    <t>裕民县哈拉布拉乡霍斯喀巴克村供排水建设项目</t>
  </si>
  <si>
    <t>霍斯喀巴克村</t>
  </si>
  <si>
    <t>新建排水管网9.2公里左右及供水管网等相关配套设施。</t>
  </si>
  <si>
    <r>
      <rPr>
        <sz val="14"/>
        <rFont val="宋体"/>
        <charset val="134"/>
      </rPr>
      <t>排水管网≥</t>
    </r>
    <r>
      <rPr>
        <sz val="14"/>
        <rFont val="Times New Roman"/>
        <charset val="134"/>
      </rPr>
      <t>9.2</t>
    </r>
    <r>
      <rPr>
        <sz val="14"/>
        <rFont val="宋体"/>
        <charset val="134"/>
      </rPr>
      <t>公里</t>
    </r>
    <r>
      <rPr>
        <sz val="14"/>
        <rFont val="Times New Roman"/>
        <charset val="134"/>
      </rPr>
      <t xml:space="preserve">
</t>
    </r>
    <r>
      <rPr>
        <sz val="14"/>
        <rFont val="宋体"/>
        <charset val="134"/>
      </rPr>
      <t>可持续影响指标≥230人</t>
    </r>
    <r>
      <rPr>
        <sz val="14"/>
        <rFont val="Times New Roman"/>
        <charset val="134"/>
      </rPr>
      <t xml:space="preserve">
</t>
    </r>
    <r>
      <rPr>
        <sz val="14"/>
        <rFont val="宋体"/>
        <charset val="134"/>
      </rPr>
      <t>可持续影响指标</t>
    </r>
    <r>
      <rPr>
        <sz val="14"/>
        <rFont val="Times New Roman"/>
        <charset val="134"/>
      </rPr>
      <t>≥90%</t>
    </r>
  </si>
  <si>
    <t>ym2025204</t>
  </si>
  <si>
    <t>裕民县哈拉布拉乡喀拉乔克村供排水建设项目</t>
  </si>
  <si>
    <t>喀拉乔克村</t>
  </si>
  <si>
    <t>新建150方污水处理设备，新建5.8公里左右排水管网及供水管网等相关配套设施。</t>
  </si>
  <si>
    <t>污水处理设备≥1套
新建排水管网≥5.8公里                       
可持续影响指标≥150人    
满意度指标≥90%</t>
  </si>
  <si>
    <t>ym2025205</t>
  </si>
  <si>
    <t>裕民县哈拉布拉乡霍斯喀巴克村公共区域配套设施建设项目</t>
  </si>
  <si>
    <t>购置公共区域照明280盏及相关配套设施。</t>
  </si>
  <si>
    <r>
      <rPr>
        <sz val="14"/>
        <rFont val="宋体"/>
        <charset val="134"/>
      </rPr>
      <t>照明≥280盏</t>
    </r>
    <r>
      <rPr>
        <sz val="16"/>
        <rFont val="Times New Roman"/>
        <charset val="134"/>
      </rPr>
      <t xml:space="preserve">
</t>
    </r>
    <r>
      <rPr>
        <sz val="16"/>
        <rFont val="宋体"/>
        <charset val="134"/>
      </rPr>
      <t>可持续影响指标≥230人</t>
    </r>
    <r>
      <rPr>
        <sz val="16"/>
        <rFont val="Times New Roman"/>
        <charset val="134"/>
      </rPr>
      <t xml:space="preserve">
</t>
    </r>
    <r>
      <rPr>
        <sz val="16"/>
        <rFont val="宋体"/>
        <charset val="134"/>
      </rPr>
      <t>可持续影响指标</t>
    </r>
    <r>
      <rPr>
        <sz val="16"/>
        <rFont val="Times New Roman"/>
        <charset val="134"/>
      </rPr>
      <t>≥90%</t>
    </r>
  </si>
  <si>
    <t>ym2025206</t>
  </si>
  <si>
    <t>裕民县哈拉布拉乡喀拉乔克村公共区域配套设施建设项目</t>
  </si>
  <si>
    <t>购置公共区域照明60盏及相关配套设施。</t>
  </si>
  <si>
    <r>
      <rPr>
        <sz val="14"/>
        <rFont val="宋体"/>
        <charset val="134"/>
      </rPr>
      <t>照明≥60盏</t>
    </r>
    <r>
      <rPr>
        <sz val="16"/>
        <rFont val="Times New Roman"/>
        <charset val="134"/>
      </rPr>
      <t xml:space="preserve">
</t>
    </r>
    <r>
      <rPr>
        <sz val="16"/>
        <rFont val="宋体"/>
        <charset val="134"/>
      </rPr>
      <t>可持续影响指标≥150人</t>
    </r>
    <r>
      <rPr>
        <sz val="16"/>
        <rFont val="Times New Roman"/>
        <charset val="134"/>
      </rPr>
      <t xml:space="preserve">
</t>
    </r>
    <r>
      <rPr>
        <sz val="16"/>
        <rFont val="宋体"/>
        <charset val="134"/>
      </rPr>
      <t>可持续影响指标</t>
    </r>
    <r>
      <rPr>
        <sz val="16"/>
        <rFont val="Times New Roman"/>
        <charset val="134"/>
      </rPr>
      <t>≥90%</t>
    </r>
  </si>
  <si>
    <t>ym2025207</t>
  </si>
  <si>
    <t>裕民县江格斯乡吉兰德村农机购置项目</t>
  </si>
  <si>
    <t>为吉兰德村集体购置大型农机具及相关配套附属设施，产权归属村集体所有。</t>
  </si>
  <si>
    <t xml:space="preserve">农机具≥3辆           
可持续影响指标≥602人  
满意度指标≥95%         </t>
  </si>
  <si>
    <t>ym2025208</t>
  </si>
  <si>
    <t>裕民县江格斯乡吉兰德村生活污水处理设施建设项目</t>
  </si>
  <si>
    <t>为本村106户安装新型无动力生活污水净化系统及配套收集管等附属设施。</t>
  </si>
  <si>
    <t xml:space="preserve">设施≥106套           
可持续影响指标≥602人  
满意度指标≥95%         </t>
  </si>
  <si>
    <t>ym2025209</t>
  </si>
  <si>
    <t>裕民县江格斯乡吉兰德村、塔斯特布拉克村人居环境整治项目</t>
  </si>
  <si>
    <t>购置垃圾车1辆、洒水车2辆、挖掘机2辆，装载机2辆及垃圾船等配套附属设施。</t>
  </si>
  <si>
    <t xml:space="preserve">车辆≥7辆             
可持续影响指标≥1011人  
满意度指标≥95%         </t>
  </si>
  <si>
    <t>ym2025210</t>
  </si>
  <si>
    <t>裕民县江格斯乡吉兰德村农村道路建设项目</t>
  </si>
  <si>
    <t>村内道路硬化5000平方米左右及相关配套设施</t>
  </si>
  <si>
    <t xml:space="preserve">硬化面积≥5000平方米             
可持续影响指标≥602人  
满意度指标≥95%         </t>
  </si>
  <si>
    <t>ym2025211</t>
  </si>
  <si>
    <t>裕民县江格斯乡塔斯特布拉克村户厕提升改造项目</t>
  </si>
  <si>
    <t>新建98处符合厕所革命要求的户厕，具体施工工艺根据实际情况而定。</t>
  </si>
  <si>
    <t xml:space="preserve">户厕≥98户            
可持续影响指标≥409人  
满意度指标≥95%         </t>
  </si>
  <si>
    <t>ym2025212</t>
  </si>
  <si>
    <t>裕民县江格斯乡塔斯特布拉村生活污水处理设施建设项目</t>
  </si>
  <si>
    <t>为本村98户安装新型无动力生活污水净化系统及配套收集管等附属设施。</t>
  </si>
  <si>
    <t xml:space="preserve">设施≥98户            
可持续影响指标≥409人  
满意度指标≥95%         </t>
  </si>
  <si>
    <t>ym2025213</t>
  </si>
  <si>
    <t>裕民县江格斯乡塔斯特布拉克村农机购置项目</t>
  </si>
  <si>
    <t>为塔斯特布拉克村集体购置大型农机具及相关配套附属设施，产权归属村集体所有。</t>
  </si>
  <si>
    <t xml:space="preserve">农机具≥3辆           
可持续影响指标≥409人  
满意度指标≥95%         </t>
  </si>
  <si>
    <t>ym2025214</t>
  </si>
  <si>
    <t>裕民县江格斯乡阿克铁克切村人居环境整治项目</t>
  </si>
  <si>
    <t>阿克铁克切村</t>
  </si>
  <si>
    <t>购置垃圾车、洒水车、挖掘机，清雪车各1辆及垃圾船、扫雪刷等配套附属设施。</t>
  </si>
  <si>
    <t xml:space="preserve">车辆≥4辆             
可持续影响指标≥409人  
满意度指标≥95%         </t>
  </si>
  <si>
    <t>ym2025215</t>
  </si>
  <si>
    <t>裕民县江格斯乡塔斯特布拉克村农村道路建设项目（一期）</t>
  </si>
  <si>
    <t>新建道路2100平方米左右及相关配套设施</t>
  </si>
  <si>
    <t>新建道路≥2100平方米
可持续影响指标≥409人
满意度指标≥90%</t>
  </si>
  <si>
    <t>ym2025216</t>
  </si>
  <si>
    <t>裕民县江格斯乡塔斯特布拉克村村内防洪渠建设项目</t>
  </si>
  <si>
    <t>新建防洪渠1.5公里左右及相关配套附属设施。</t>
  </si>
  <si>
    <t xml:space="preserve">防洪渠≥1.5公里
可持续影响指标≥409人 
 满意度指标≥95%         </t>
  </si>
  <si>
    <t>ym2025217</t>
  </si>
  <si>
    <t>裕民县江格斯乡塔斯特布拉克村饮水工程提升改造项目</t>
  </si>
  <si>
    <t>新建7公里左右管网及100m³蓄水池等相关配套设施。</t>
  </si>
  <si>
    <t xml:space="preserve">新建管网≥7公里
蓄水池≥1座
满意度指标≥95%   </t>
  </si>
  <si>
    <t>ym2025218</t>
  </si>
  <si>
    <t>裕民县江格斯乡吉兰德村服务场所改造提升建设项目</t>
  </si>
  <si>
    <t xml:space="preserve">对闲置社会公共服务场所进行改造提升，打造农贸市场1处，15间闲置房屋进行提升，打造农贸、餐饮、住宿为一体的商业活动点位。                  </t>
  </si>
  <si>
    <t>市场≥1处
可持续影响指标≥602人
满意度指标≥90%</t>
  </si>
  <si>
    <t>ym2025219</t>
  </si>
  <si>
    <t>裕民县江格斯乡吉兰德村村容村貌提升改造项目</t>
  </si>
  <si>
    <t>对1.5公里G21沿线民房商铺提升改造及相关配套设施建设。</t>
  </si>
  <si>
    <t>改造提升点位≥1处           
可持续影响指标≥602人
满意度指标≥95%</t>
  </si>
  <si>
    <t>ym2025220</t>
  </si>
  <si>
    <t>裕民县吉也克镇库萨克北村庭院整治及垃圾处理项目</t>
  </si>
  <si>
    <t>对库萨克北村农户庭院进行整治并购置地埋式分类垃圾2座配套垃圾船若干及其他相关配套附属。</t>
  </si>
  <si>
    <t>92、2</t>
  </si>
  <si>
    <t>庭院整治≥92户          
可持续影响指标≥92人    
满意度指标≥90%</t>
  </si>
  <si>
    <t>ym2025221</t>
  </si>
  <si>
    <t>裕民县阿勒腾也木勒乡阿勒腾也木勒村供水站巩固提升项目</t>
  </si>
  <si>
    <t>农村饮水安全巩固提升</t>
  </si>
  <si>
    <t>净水设备2套及相关配套设施。</t>
  </si>
  <si>
    <t>净水设备≥2套
 屋顶防水面积≥400平方米     
可持续影响指标≥500人    
满意度指标≥90%</t>
  </si>
  <si>
    <t>ym2025222</t>
  </si>
  <si>
    <t>裕民县阿勒腾也木勒乡白布谢村消防蓄水池建设项目</t>
  </si>
  <si>
    <r>
      <rPr>
        <sz val="14"/>
        <rFont val="宋体"/>
        <charset val="134"/>
      </rPr>
      <t>新建400m</t>
    </r>
    <r>
      <rPr>
        <sz val="16"/>
        <rFont val="宋体"/>
        <charset val="134"/>
      </rPr>
      <t>³左右消防蓄水池1座及相关配套附属设施。</t>
    </r>
  </si>
  <si>
    <t>立方米、座</t>
  </si>
  <si>
    <t>400、1</t>
  </si>
  <si>
    <t>新建消防水池≥1座
   可持续影响指标≥500人    
满意度指标≥90%</t>
  </si>
  <si>
    <t>ym2025229</t>
  </si>
  <si>
    <t>裕民县哈拉布拉乡脱贫户（监测户）自主创业补助项目</t>
  </si>
  <si>
    <t>创业</t>
  </si>
  <si>
    <t>创业奖补</t>
  </si>
  <si>
    <t>对全乡符合条件的脱贫户、监测户给予自主创业一次性补助。共计36户左右7.2万元。具体细节由乡人民政府、市监局根据行业规范制定。若有缺口下次补足、若有结余收回再安排。</t>
  </si>
  <si>
    <t>哈拉布拉乡人民政府、市监局</t>
  </si>
  <si>
    <t>王雅军、马秀纯</t>
  </si>
  <si>
    <t>自主创业户数≥36户
可持续影响指标≥36人
补贴金额≥7.2万元
群众满意度≥95%</t>
  </si>
  <si>
    <t>ym2025230</t>
  </si>
  <si>
    <t>裕民县阿勒腾也木勒乡脱贫户（监测户）自主创业补助项目</t>
  </si>
  <si>
    <t>对全乡符合条件的脱贫户、监测户给予自主创业一次性补助。共计33人左右6.6万元。具体细节由乡人民政府、市监局根据行业规范制定。若有缺口下次补足、若有结余收回再安排。</t>
  </si>
  <si>
    <t>阿勒腾也木勒乡、市监局</t>
  </si>
  <si>
    <t>杨帆、马秀纯</t>
  </si>
  <si>
    <t>自主创业户数≥33户
可持续影响指标≥33户
补贴金额≥6.6万元
群众满意度≥95%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</si>
</sst>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name val="宋体"/>
      <charset val="134"/>
      <scheme val="minor"/>
    </font>
    <font>
      <sz val="14"/>
      <name val="宋体"/>
      <charset val="134"/>
      <scheme val="minor"/>
    </font>
    <font>
      <sz val="12"/>
      <name val="仿宋"/>
      <charset val="134"/>
    </font>
    <font>
      <sz val="14"/>
      <name val="宋体"/>
      <charset val="134"/>
    </font>
    <font>
      <sz val="26"/>
      <name val="方正小标宋简体"/>
      <charset val="134"/>
    </font>
    <font>
      <sz val="24"/>
      <name val="宋体"/>
      <charset val="134"/>
    </font>
    <font>
      <sz val="12"/>
      <name val="方正小标宋简体"/>
      <charset val="134"/>
    </font>
    <font>
      <b/>
      <sz val="14"/>
      <name val="宋体"/>
      <charset val="134"/>
    </font>
    <font>
      <b/>
      <sz val="10"/>
      <name val="仿宋"/>
      <charset val="134"/>
    </font>
    <font>
      <sz val="16"/>
      <name val="宋体"/>
      <charset val="134"/>
    </font>
    <font>
      <sz val="16"/>
      <name val="Times New Roman"/>
      <charset val="134"/>
    </font>
    <font>
      <sz val="16"/>
      <name val="仿宋"/>
      <charset val="134"/>
    </font>
    <font>
      <sz val="11"/>
      <name val="宋体"/>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4"/>
      <name val="Times New Roman"/>
      <charset val="134"/>
    </font>
    <font>
      <sz val="14"/>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3" borderId="10" applyNumberFormat="0" applyAlignment="0" applyProtection="0">
      <alignment vertical="center"/>
    </xf>
    <xf numFmtId="0" fontId="24" fillId="4" borderId="11" applyNumberFormat="0" applyAlignment="0" applyProtection="0">
      <alignment vertical="center"/>
    </xf>
    <xf numFmtId="0" fontId="25" fillId="4" borderId="10" applyNumberFormat="0" applyAlignment="0" applyProtection="0">
      <alignment vertical="center"/>
    </xf>
    <xf numFmtId="0" fontId="26" fillId="5"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alignment vertical="center"/>
    </xf>
    <xf numFmtId="0" fontId="34" fillId="0" borderId="0"/>
    <xf numFmtId="0" fontId="34" fillId="0" borderId="0" applyNumberFormat="0" applyFill="0" applyBorder="0" applyProtection="0">
      <alignment vertical="center"/>
    </xf>
  </cellStyleXfs>
  <cellXfs count="32">
    <xf numFmtId="0" fontId="0" fillId="0" borderId="0" xfId="0"/>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top" wrapText="1"/>
    </xf>
    <xf numFmtId="0" fontId="7" fillId="0" borderId="0" xfId="0" applyFont="1" applyFill="1" applyAlignment="1">
      <alignment horizontal="left" vertical="center" wrapText="1"/>
    </xf>
    <xf numFmtId="0" fontId="8"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57" fontId="10" fillId="0" borderId="5" xfId="0" applyNumberFormat="1" applyFont="1" applyFill="1" applyBorder="1" applyAlignment="1">
      <alignment horizontal="center" vertical="center" wrapText="1"/>
    </xf>
    <xf numFmtId="57" fontId="12" fillId="0" borderId="1" xfId="0" applyNumberFormat="1" applyFont="1" applyFill="1" applyBorder="1" applyAlignment="1">
      <alignment horizontal="center" vertical="center" wrapText="1"/>
    </xf>
    <xf numFmtId="0" fontId="1" fillId="0" borderId="6"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0" fillId="0" borderId="0" xfId="0" applyFont="1" applyFill="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57" fontId="10" fillId="0"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2" xfId="49"/>
    <cellStyle name="常规 35" xfId="50"/>
    <cellStyle name="常规 11" xfId="51"/>
  </cellStyles>
  <tableStyles count="0" defaultTableStyle="TableStyleMedium2"/>
  <colors>
    <mruColors>
      <color rgb="00EB9D69"/>
      <color rgb="00FF0000"/>
      <color rgb="00E7ACE8"/>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62"/>
  <sheetViews>
    <sheetView tabSelected="1" zoomScale="60" zoomScaleNormal="60" workbookViewId="0">
      <selection activeCell="H6" sqref="H6"/>
    </sheetView>
  </sheetViews>
  <sheetFormatPr defaultColWidth="9" defaultRowHeight="14.4"/>
  <cols>
    <col min="1" max="1" width="6.11111111111111" style="1" customWidth="1"/>
    <col min="2" max="2" width="14.8148148148148" style="1" customWidth="1"/>
    <col min="3" max="3" width="30.1851851851852" style="1" customWidth="1"/>
    <col min="4" max="4" width="11.2962962962963" style="1" customWidth="1"/>
    <col min="5" max="5" width="13.8888888888889" style="1" customWidth="1"/>
    <col min="6" max="6" width="10.3703703703704" style="1" customWidth="1"/>
    <col min="7" max="7" width="17.037037037037" style="1" customWidth="1"/>
    <col min="8" max="8" width="47.7777777777778" style="1" customWidth="1"/>
    <col min="9" max="10" width="9" style="1" customWidth="1"/>
    <col min="11" max="12" width="17" style="1" customWidth="1"/>
    <col min="13" max="14" width="10.7407407407407" style="1" customWidth="1"/>
    <col min="15" max="15" width="11.6666666666667" style="1" customWidth="1"/>
    <col min="16" max="16" width="6.85185185185185" style="1" customWidth="1"/>
    <col min="17" max="17" width="15.7407407407407" style="1" customWidth="1"/>
    <col min="18" max="18" width="9" style="1"/>
    <col min="19" max="19" width="37.5" style="1" customWidth="1"/>
    <col min="20" max="20" width="9" style="1" hidden="1" customWidth="1"/>
    <col min="21" max="16384" width="9" style="1"/>
  </cols>
  <sheetData>
    <row r="1" s="1" customFormat="1" ht="29" customHeight="1" spans="1:20">
      <c r="B1" s="5" t="s">
        <v>0</v>
      </c>
      <c r="C1" s="5"/>
      <c r="D1" s="5"/>
      <c r="E1" s="5"/>
      <c r="F1" s="5"/>
      <c r="G1" s="5"/>
      <c r="H1" s="5"/>
      <c r="I1" s="5"/>
      <c r="J1" s="5"/>
      <c r="K1" s="5"/>
      <c r="L1" s="5"/>
      <c r="M1" s="5"/>
      <c r="N1" s="5"/>
      <c r="O1" s="5"/>
      <c r="P1" s="5"/>
      <c r="Q1" s="5"/>
      <c r="R1" s="5"/>
      <c r="S1" s="5"/>
      <c r="T1" s="5"/>
    </row>
    <row r="2" s="1" customFormat="1" ht="33.6" spans="1:20">
      <c r="B2" s="6" t="s">
        <v>1</v>
      </c>
      <c r="C2" s="7"/>
      <c r="D2" s="7"/>
      <c r="E2" s="7"/>
      <c r="F2" s="7"/>
      <c r="G2" s="7"/>
      <c r="H2" s="7"/>
      <c r="I2" s="7"/>
      <c r="J2" s="7"/>
      <c r="K2" s="7"/>
      <c r="L2" s="7"/>
      <c r="M2" s="7"/>
      <c r="N2" s="7"/>
      <c r="O2" s="7"/>
      <c r="P2" s="7"/>
      <c r="Q2" s="7"/>
      <c r="R2" s="7"/>
      <c r="S2" s="8"/>
      <c r="T2" s="7"/>
    </row>
    <row r="3" s="1" customFormat="1" ht="16.2" spans="1:20">
      <c r="B3" s="9" t="s">
        <v>2</v>
      </c>
      <c r="C3" s="9"/>
      <c r="D3" s="9"/>
      <c r="E3" s="9"/>
      <c r="F3" s="9"/>
      <c r="G3" s="9"/>
      <c r="H3" s="9"/>
      <c r="I3" s="9"/>
      <c r="J3" s="9"/>
      <c r="K3" s="10" t="s">
        <v>3</v>
      </c>
      <c r="L3" s="10"/>
      <c r="M3" s="10"/>
      <c r="N3" s="10"/>
      <c r="O3" s="10"/>
      <c r="P3" s="10"/>
      <c r="Q3" s="10"/>
      <c r="R3" s="10"/>
      <c r="S3" s="10"/>
      <c r="T3" s="10"/>
    </row>
    <row r="4" s="1" customFormat="1" ht="17.4" spans="1:20">
      <c r="A4" s="11" t="s">
        <v>4</v>
      </c>
      <c r="B4" s="11" t="s">
        <v>5</v>
      </c>
      <c r="C4" s="11" t="s">
        <v>6</v>
      </c>
      <c r="D4" s="11" t="s">
        <v>7</v>
      </c>
      <c r="E4" s="11" t="s">
        <v>8</v>
      </c>
      <c r="F4" s="11" t="s">
        <v>9</v>
      </c>
      <c r="G4" s="11" t="s">
        <v>10</v>
      </c>
      <c r="H4" s="11" t="s">
        <v>11</v>
      </c>
      <c r="I4" s="11" t="s">
        <v>12</v>
      </c>
      <c r="J4" s="11" t="s">
        <v>13</v>
      </c>
      <c r="K4" s="11" t="s">
        <v>14</v>
      </c>
      <c r="L4" s="11" t="s">
        <v>15</v>
      </c>
      <c r="M4" s="11"/>
      <c r="N4" s="11"/>
      <c r="O4" s="11"/>
      <c r="P4" s="11"/>
      <c r="Q4" s="11" t="s">
        <v>16</v>
      </c>
      <c r="R4" s="11" t="s">
        <v>17</v>
      </c>
      <c r="S4" s="11" t="s">
        <v>18</v>
      </c>
      <c r="T4" s="11" t="s">
        <v>19</v>
      </c>
    </row>
    <row r="5" s="2" customFormat="1" ht="52" customHeight="1" spans="1:20">
      <c r="A5" s="11"/>
      <c r="B5" s="11"/>
      <c r="C5" s="11"/>
      <c r="D5" s="11"/>
      <c r="E5" s="11"/>
      <c r="F5" s="11"/>
      <c r="G5" s="11"/>
      <c r="H5" s="11"/>
      <c r="I5" s="11"/>
      <c r="J5" s="11"/>
      <c r="K5" s="11"/>
      <c r="L5" s="11" t="s">
        <v>20</v>
      </c>
      <c r="M5" s="11" t="s">
        <v>21</v>
      </c>
      <c r="N5" s="11" t="s">
        <v>22</v>
      </c>
      <c r="O5" s="11" t="s">
        <v>23</v>
      </c>
      <c r="P5" s="11" t="s">
        <v>24</v>
      </c>
      <c r="Q5" s="11"/>
      <c r="R5" s="11"/>
      <c r="S5" s="11"/>
      <c r="T5" s="11"/>
    </row>
    <row r="6" s="1" customFormat="1" ht="55" customHeight="1" spans="1:20">
      <c r="A6" s="12" t="s">
        <v>25</v>
      </c>
      <c r="B6" s="13"/>
      <c r="C6" s="14"/>
      <c r="D6" s="15"/>
      <c r="E6" s="15"/>
      <c r="F6" s="15"/>
      <c r="G6" s="15"/>
      <c r="H6" s="15"/>
      <c r="I6" s="15"/>
      <c r="J6" s="15"/>
      <c r="K6" s="15">
        <f>SUM(K7:K162)</f>
        <v>30680.203</v>
      </c>
      <c r="L6" s="15">
        <f t="shared" ref="K6:P6" si="0">SUM(L7:L162)</f>
        <v>7786.01</v>
      </c>
      <c r="M6" s="15">
        <f t="shared" si="0"/>
        <v>15969.193</v>
      </c>
      <c r="N6" s="15">
        <f t="shared" si="0"/>
        <v>0</v>
      </c>
      <c r="O6" s="15">
        <f t="shared" si="0"/>
        <v>5450</v>
      </c>
      <c r="P6" s="15">
        <f t="shared" si="0"/>
        <v>1475</v>
      </c>
      <c r="Q6" s="15"/>
      <c r="R6" s="15"/>
      <c r="S6" s="15"/>
      <c r="T6" s="16"/>
    </row>
    <row r="7" s="1" customFormat="1" ht="52.2" spans="1:20">
      <c r="A7" s="15">
        <v>1</v>
      </c>
      <c r="B7" s="15" t="s">
        <v>26</v>
      </c>
      <c r="C7" s="15" t="s">
        <v>27</v>
      </c>
      <c r="D7" s="15" t="s">
        <v>28</v>
      </c>
      <c r="E7" s="15" t="s">
        <v>29</v>
      </c>
      <c r="F7" s="15" t="s">
        <v>30</v>
      </c>
      <c r="G7" s="15" t="s">
        <v>31</v>
      </c>
      <c r="H7" s="15" t="s">
        <v>32</v>
      </c>
      <c r="I7" s="15" t="s">
        <v>33</v>
      </c>
      <c r="J7" s="15">
        <v>1</v>
      </c>
      <c r="K7" s="15">
        <f>SUM(L7:P7)</f>
        <v>200</v>
      </c>
      <c r="L7" s="15"/>
      <c r="M7" s="15">
        <v>200</v>
      </c>
      <c r="N7" s="15"/>
      <c r="O7" s="15"/>
      <c r="P7" s="15"/>
      <c r="Q7" s="15" t="s">
        <v>34</v>
      </c>
      <c r="R7" s="15" t="s">
        <v>35</v>
      </c>
      <c r="S7" s="15" t="s">
        <v>36</v>
      </c>
      <c r="T7" s="17"/>
    </row>
    <row r="8" s="1" customFormat="1" ht="52.2" spans="1:20">
      <c r="A8" s="15">
        <v>2</v>
      </c>
      <c r="B8" s="15" t="s">
        <v>37</v>
      </c>
      <c r="C8" s="15" t="s">
        <v>38</v>
      </c>
      <c r="D8" s="15" t="s">
        <v>28</v>
      </c>
      <c r="E8" s="15" t="s">
        <v>39</v>
      </c>
      <c r="F8" s="15" t="s">
        <v>30</v>
      </c>
      <c r="G8" s="15" t="s">
        <v>40</v>
      </c>
      <c r="H8" s="15" t="s">
        <v>41</v>
      </c>
      <c r="I8" s="15" t="s">
        <v>42</v>
      </c>
      <c r="J8" s="15">
        <v>400</v>
      </c>
      <c r="K8" s="15">
        <f>SUM(L8:P8)</f>
        <v>350</v>
      </c>
      <c r="L8" s="15"/>
      <c r="M8" s="15">
        <v>350</v>
      </c>
      <c r="N8" s="15"/>
      <c r="O8" s="15"/>
      <c r="P8" s="15"/>
      <c r="Q8" s="15" t="s">
        <v>34</v>
      </c>
      <c r="R8" s="15" t="s">
        <v>35</v>
      </c>
      <c r="S8" s="15" t="s">
        <v>43</v>
      </c>
      <c r="T8" s="17"/>
    </row>
    <row r="9" s="1" customFormat="1" ht="104.4" spans="1:20">
      <c r="A9" s="15">
        <v>3</v>
      </c>
      <c r="B9" s="15" t="s">
        <v>44</v>
      </c>
      <c r="C9" s="18" t="s">
        <v>45</v>
      </c>
      <c r="D9" s="18" t="s">
        <v>28</v>
      </c>
      <c r="E9" s="18" t="s">
        <v>46</v>
      </c>
      <c r="F9" s="18" t="s">
        <v>30</v>
      </c>
      <c r="G9" s="18" t="s">
        <v>40</v>
      </c>
      <c r="H9" s="18" t="s">
        <v>47</v>
      </c>
      <c r="I9" s="18" t="s">
        <v>48</v>
      </c>
      <c r="J9" s="18" t="s">
        <v>49</v>
      </c>
      <c r="K9" s="18">
        <v>217</v>
      </c>
      <c r="L9" s="18"/>
      <c r="M9" s="18">
        <v>217</v>
      </c>
      <c r="N9" s="15"/>
      <c r="O9" s="15"/>
      <c r="P9" s="15"/>
      <c r="Q9" s="15" t="s">
        <v>34</v>
      </c>
      <c r="R9" s="15" t="s">
        <v>35</v>
      </c>
      <c r="S9" s="15" t="s">
        <v>50</v>
      </c>
      <c r="T9" s="17"/>
    </row>
    <row r="10" s="1" customFormat="1" ht="52.2" spans="1:20">
      <c r="A10" s="15">
        <v>4</v>
      </c>
      <c r="B10" s="15" t="s">
        <v>51</v>
      </c>
      <c r="C10" s="15" t="s">
        <v>52</v>
      </c>
      <c r="D10" s="15" t="s">
        <v>28</v>
      </c>
      <c r="E10" s="15" t="s">
        <v>39</v>
      </c>
      <c r="F10" s="15" t="s">
        <v>30</v>
      </c>
      <c r="G10" s="15" t="s">
        <v>40</v>
      </c>
      <c r="H10" s="15" t="s">
        <v>53</v>
      </c>
      <c r="I10" s="15" t="s">
        <v>54</v>
      </c>
      <c r="J10" s="15">
        <v>10</v>
      </c>
      <c r="K10" s="15">
        <f t="shared" ref="K10:K21" si="1">SUM(L10:P10)</f>
        <v>150</v>
      </c>
      <c r="L10" s="15"/>
      <c r="M10" s="15"/>
      <c r="N10" s="15"/>
      <c r="O10" s="15"/>
      <c r="P10" s="15">
        <v>150</v>
      </c>
      <c r="Q10" s="15" t="s">
        <v>34</v>
      </c>
      <c r="R10" s="15" t="s">
        <v>35</v>
      </c>
      <c r="S10" s="15" t="s">
        <v>55</v>
      </c>
      <c r="T10" s="17"/>
    </row>
    <row r="11" s="1" customFormat="1" ht="52.2" spans="1:20">
      <c r="A11" s="15">
        <v>5</v>
      </c>
      <c r="B11" s="15" t="s">
        <v>56</v>
      </c>
      <c r="C11" s="15" t="s">
        <v>57</v>
      </c>
      <c r="D11" s="15" t="s">
        <v>28</v>
      </c>
      <c r="E11" s="15" t="s">
        <v>58</v>
      </c>
      <c r="F11" s="15" t="s">
        <v>30</v>
      </c>
      <c r="G11" s="15" t="s">
        <v>40</v>
      </c>
      <c r="H11" s="15" t="s">
        <v>59</v>
      </c>
      <c r="I11" s="15" t="s">
        <v>54</v>
      </c>
      <c r="J11" s="15">
        <v>10</v>
      </c>
      <c r="K11" s="15">
        <f t="shared" si="1"/>
        <v>395</v>
      </c>
      <c r="L11" s="15">
        <v>395</v>
      </c>
      <c r="M11" s="15"/>
      <c r="N11" s="15"/>
      <c r="O11" s="15"/>
      <c r="P11" s="15"/>
      <c r="Q11" s="15" t="s">
        <v>34</v>
      </c>
      <c r="R11" s="15" t="s">
        <v>35</v>
      </c>
      <c r="S11" s="15" t="s">
        <v>60</v>
      </c>
      <c r="T11" s="17"/>
    </row>
    <row r="12" s="1" customFormat="1" ht="52.2" spans="1:20">
      <c r="A12" s="15">
        <v>6</v>
      </c>
      <c r="B12" s="15" t="s">
        <v>61</v>
      </c>
      <c r="C12" s="15" t="s">
        <v>62</v>
      </c>
      <c r="D12" s="15" t="s">
        <v>28</v>
      </c>
      <c r="E12" s="15" t="s">
        <v>63</v>
      </c>
      <c r="F12" s="15" t="s">
        <v>30</v>
      </c>
      <c r="G12" s="15" t="s">
        <v>40</v>
      </c>
      <c r="H12" s="15" t="s">
        <v>64</v>
      </c>
      <c r="I12" s="15" t="s">
        <v>65</v>
      </c>
      <c r="J12" s="15">
        <v>23500</v>
      </c>
      <c r="K12" s="15">
        <f t="shared" si="1"/>
        <v>395</v>
      </c>
      <c r="L12" s="15"/>
      <c r="M12" s="15">
        <v>395</v>
      </c>
      <c r="N12" s="15"/>
      <c r="O12" s="15"/>
      <c r="P12" s="15"/>
      <c r="Q12" s="15" t="s">
        <v>34</v>
      </c>
      <c r="R12" s="15" t="s">
        <v>35</v>
      </c>
      <c r="S12" s="15" t="s">
        <v>66</v>
      </c>
      <c r="T12" s="17"/>
    </row>
    <row r="13" s="1" customFormat="1" ht="52.2" spans="1:20">
      <c r="A13" s="15">
        <v>7</v>
      </c>
      <c r="B13" s="15" t="s">
        <v>67</v>
      </c>
      <c r="C13" s="15" t="s">
        <v>68</v>
      </c>
      <c r="D13" s="15" t="s">
        <v>28</v>
      </c>
      <c r="E13" s="15" t="s">
        <v>63</v>
      </c>
      <c r="F13" s="15" t="s">
        <v>30</v>
      </c>
      <c r="G13" s="15" t="s">
        <v>40</v>
      </c>
      <c r="H13" s="15" t="s">
        <v>69</v>
      </c>
      <c r="I13" s="15" t="s">
        <v>65</v>
      </c>
      <c r="J13" s="15">
        <v>17500</v>
      </c>
      <c r="K13" s="15">
        <f t="shared" si="1"/>
        <v>300</v>
      </c>
      <c r="L13" s="15"/>
      <c r="M13" s="15">
        <v>300</v>
      </c>
      <c r="N13" s="15"/>
      <c r="O13" s="15"/>
      <c r="P13" s="15"/>
      <c r="Q13" s="15" t="s">
        <v>34</v>
      </c>
      <c r="R13" s="15" t="s">
        <v>35</v>
      </c>
      <c r="S13" s="15" t="s">
        <v>70</v>
      </c>
      <c r="T13" s="17"/>
    </row>
    <row r="14" s="1" customFormat="1" ht="69.6" spans="1:20">
      <c r="A14" s="15">
        <v>8</v>
      </c>
      <c r="B14" s="15" t="s">
        <v>71</v>
      </c>
      <c r="C14" s="15" t="s">
        <v>72</v>
      </c>
      <c r="D14" s="15" t="s">
        <v>28</v>
      </c>
      <c r="E14" s="15" t="s">
        <v>73</v>
      </c>
      <c r="F14" s="15" t="s">
        <v>30</v>
      </c>
      <c r="G14" s="15" t="s">
        <v>74</v>
      </c>
      <c r="H14" s="15" t="s">
        <v>75</v>
      </c>
      <c r="I14" s="15" t="s">
        <v>76</v>
      </c>
      <c r="J14" s="15">
        <v>2</v>
      </c>
      <c r="K14" s="15">
        <f t="shared" si="1"/>
        <v>85</v>
      </c>
      <c r="L14" s="15">
        <v>85</v>
      </c>
      <c r="M14" s="15"/>
      <c r="N14" s="15"/>
      <c r="O14" s="15"/>
      <c r="P14" s="15"/>
      <c r="Q14" s="15" t="s">
        <v>34</v>
      </c>
      <c r="R14" s="15" t="s">
        <v>35</v>
      </c>
      <c r="S14" s="15" t="s">
        <v>77</v>
      </c>
      <c r="T14" s="17"/>
    </row>
    <row r="15" s="1" customFormat="1" ht="69.6" spans="1:20">
      <c r="A15" s="15">
        <v>9</v>
      </c>
      <c r="B15" s="15" t="s">
        <v>78</v>
      </c>
      <c r="C15" s="15" t="s">
        <v>79</v>
      </c>
      <c r="D15" s="15" t="s">
        <v>80</v>
      </c>
      <c r="E15" s="15" t="s">
        <v>81</v>
      </c>
      <c r="F15" s="15" t="s">
        <v>30</v>
      </c>
      <c r="G15" s="15" t="s">
        <v>74</v>
      </c>
      <c r="H15" s="15" t="s">
        <v>82</v>
      </c>
      <c r="I15" s="15" t="s">
        <v>83</v>
      </c>
      <c r="J15" s="15">
        <v>1</v>
      </c>
      <c r="K15" s="15">
        <f t="shared" si="1"/>
        <v>450</v>
      </c>
      <c r="L15" s="15">
        <v>450</v>
      </c>
      <c r="M15" s="15"/>
      <c r="N15" s="15"/>
      <c r="O15" s="15"/>
      <c r="P15" s="15"/>
      <c r="Q15" s="15" t="s">
        <v>34</v>
      </c>
      <c r="R15" s="15" t="s">
        <v>35</v>
      </c>
      <c r="S15" s="15" t="s">
        <v>84</v>
      </c>
      <c r="T15" s="17"/>
    </row>
    <row r="16" s="1" customFormat="1" ht="52.2" spans="1:20">
      <c r="A16" s="15">
        <v>10</v>
      </c>
      <c r="B16" s="18" t="s">
        <v>85</v>
      </c>
      <c r="C16" s="15" t="s">
        <v>86</v>
      </c>
      <c r="D16" s="15" t="s">
        <v>28</v>
      </c>
      <c r="E16" s="15" t="s">
        <v>58</v>
      </c>
      <c r="F16" s="15" t="s">
        <v>30</v>
      </c>
      <c r="G16" s="15" t="s">
        <v>40</v>
      </c>
      <c r="H16" s="15" t="s">
        <v>87</v>
      </c>
      <c r="I16" s="15" t="s">
        <v>54</v>
      </c>
      <c r="J16" s="15">
        <v>1.32</v>
      </c>
      <c r="K16" s="15">
        <f t="shared" si="1"/>
        <v>165</v>
      </c>
      <c r="L16" s="15"/>
      <c r="M16" s="15">
        <v>165</v>
      </c>
      <c r="N16" s="15"/>
      <c r="O16" s="15"/>
      <c r="P16" s="15"/>
      <c r="Q16" s="15" t="s">
        <v>34</v>
      </c>
      <c r="R16" s="15" t="s">
        <v>35</v>
      </c>
      <c r="S16" s="15" t="s">
        <v>88</v>
      </c>
      <c r="T16" s="17"/>
    </row>
    <row r="17" s="1" customFormat="1" ht="52.2" spans="1:20">
      <c r="A17" s="15">
        <v>11</v>
      </c>
      <c r="B17" s="18" t="s">
        <v>89</v>
      </c>
      <c r="C17" s="15" t="s">
        <v>90</v>
      </c>
      <c r="D17" s="15" t="s">
        <v>28</v>
      </c>
      <c r="E17" s="15" t="s">
        <v>58</v>
      </c>
      <c r="F17" s="15" t="s">
        <v>30</v>
      </c>
      <c r="G17" s="15" t="s">
        <v>91</v>
      </c>
      <c r="H17" s="15" t="s">
        <v>92</v>
      </c>
      <c r="I17" s="15" t="s">
        <v>54</v>
      </c>
      <c r="J17" s="15">
        <v>0.36</v>
      </c>
      <c r="K17" s="15">
        <f t="shared" si="1"/>
        <v>90</v>
      </c>
      <c r="L17" s="15">
        <v>90</v>
      </c>
      <c r="M17" s="15"/>
      <c r="N17" s="15"/>
      <c r="O17" s="15"/>
      <c r="P17" s="15"/>
      <c r="Q17" s="15" t="s">
        <v>34</v>
      </c>
      <c r="R17" s="15" t="s">
        <v>35</v>
      </c>
      <c r="S17" s="15" t="s">
        <v>93</v>
      </c>
      <c r="T17" s="17"/>
    </row>
    <row r="18" s="1" customFormat="1" ht="52.2" spans="1:20">
      <c r="A18" s="15">
        <v>12</v>
      </c>
      <c r="B18" s="18" t="s">
        <v>94</v>
      </c>
      <c r="C18" s="15" t="s">
        <v>95</v>
      </c>
      <c r="D18" s="15" t="s">
        <v>28</v>
      </c>
      <c r="E18" s="15" t="s">
        <v>63</v>
      </c>
      <c r="F18" s="15" t="s">
        <v>30</v>
      </c>
      <c r="G18" s="15" t="s">
        <v>96</v>
      </c>
      <c r="H18" s="15" t="s">
        <v>69</v>
      </c>
      <c r="I18" s="15" t="s">
        <v>65</v>
      </c>
      <c r="J18" s="15">
        <v>17500</v>
      </c>
      <c r="K18" s="15">
        <f t="shared" si="1"/>
        <v>375</v>
      </c>
      <c r="L18" s="15"/>
      <c r="M18" s="15"/>
      <c r="N18" s="15"/>
      <c r="O18" s="15">
        <v>300</v>
      </c>
      <c r="P18" s="15">
        <v>75</v>
      </c>
      <c r="Q18" s="15" t="s">
        <v>34</v>
      </c>
      <c r="R18" s="15" t="s">
        <v>35</v>
      </c>
      <c r="S18" s="15" t="s">
        <v>97</v>
      </c>
      <c r="T18" s="17"/>
    </row>
    <row r="19" s="1" customFormat="1" ht="52.2" spans="1:20">
      <c r="A19" s="15">
        <v>13</v>
      </c>
      <c r="B19" s="18" t="s">
        <v>98</v>
      </c>
      <c r="C19" s="15" t="s">
        <v>99</v>
      </c>
      <c r="D19" s="15" t="s">
        <v>28</v>
      </c>
      <c r="E19" s="15" t="s">
        <v>63</v>
      </c>
      <c r="F19" s="15" t="s">
        <v>30</v>
      </c>
      <c r="G19" s="15" t="s">
        <v>91</v>
      </c>
      <c r="H19" s="15" t="s">
        <v>69</v>
      </c>
      <c r="I19" s="15" t="s">
        <v>65</v>
      </c>
      <c r="J19" s="15">
        <v>17500</v>
      </c>
      <c r="K19" s="15">
        <f t="shared" si="1"/>
        <v>375</v>
      </c>
      <c r="L19" s="15"/>
      <c r="M19" s="15"/>
      <c r="N19" s="15"/>
      <c r="O19" s="15">
        <v>300</v>
      </c>
      <c r="P19" s="15">
        <v>75</v>
      </c>
      <c r="Q19" s="15" t="s">
        <v>34</v>
      </c>
      <c r="R19" s="15" t="s">
        <v>35</v>
      </c>
      <c r="S19" s="15" t="s">
        <v>100</v>
      </c>
      <c r="T19" s="17"/>
    </row>
    <row r="20" s="1" customFormat="1" ht="52.2" spans="1:20">
      <c r="A20" s="15">
        <v>14</v>
      </c>
      <c r="B20" s="18" t="s">
        <v>101</v>
      </c>
      <c r="C20" s="15" t="s">
        <v>102</v>
      </c>
      <c r="D20" s="15" t="s">
        <v>28</v>
      </c>
      <c r="E20" s="15" t="s">
        <v>63</v>
      </c>
      <c r="F20" s="15" t="s">
        <v>30</v>
      </c>
      <c r="G20" s="15" t="s">
        <v>103</v>
      </c>
      <c r="H20" s="15" t="s">
        <v>69</v>
      </c>
      <c r="I20" s="15" t="s">
        <v>65</v>
      </c>
      <c r="J20" s="15">
        <v>17500</v>
      </c>
      <c r="K20" s="15">
        <f t="shared" si="1"/>
        <v>375</v>
      </c>
      <c r="L20" s="15"/>
      <c r="M20" s="15"/>
      <c r="N20" s="15"/>
      <c r="O20" s="15">
        <v>300</v>
      </c>
      <c r="P20" s="15">
        <v>75</v>
      </c>
      <c r="Q20" s="15" t="s">
        <v>34</v>
      </c>
      <c r="R20" s="15" t="s">
        <v>35</v>
      </c>
      <c r="S20" s="15" t="s">
        <v>104</v>
      </c>
      <c r="T20" s="17"/>
    </row>
    <row r="21" s="1" customFormat="1" ht="81.6" spans="1:20">
      <c r="A21" s="15">
        <v>15</v>
      </c>
      <c r="B21" s="18" t="s">
        <v>105</v>
      </c>
      <c r="C21" s="18" t="s">
        <v>106</v>
      </c>
      <c r="D21" s="18" t="s">
        <v>28</v>
      </c>
      <c r="E21" s="18" t="s">
        <v>39</v>
      </c>
      <c r="F21" s="18" t="s">
        <v>30</v>
      </c>
      <c r="G21" s="18" t="s">
        <v>107</v>
      </c>
      <c r="H21" s="18" t="s">
        <v>108</v>
      </c>
      <c r="I21" s="18" t="s">
        <v>42</v>
      </c>
      <c r="J21" s="18">
        <v>110</v>
      </c>
      <c r="K21" s="18">
        <f t="shared" si="1"/>
        <v>105</v>
      </c>
      <c r="L21" s="18"/>
      <c r="M21" s="18">
        <v>105</v>
      </c>
      <c r="N21" s="15"/>
      <c r="O21" s="15"/>
      <c r="P21" s="15"/>
      <c r="Q21" s="15" t="s">
        <v>34</v>
      </c>
      <c r="R21" s="15" t="s">
        <v>35</v>
      </c>
      <c r="S21" s="15" t="s">
        <v>109</v>
      </c>
      <c r="T21" s="17"/>
    </row>
    <row r="22" s="1" customFormat="1" ht="87" spans="1:20">
      <c r="A22" s="15">
        <v>16</v>
      </c>
      <c r="B22" s="18" t="s">
        <v>110</v>
      </c>
      <c r="C22" s="18" t="s">
        <v>111</v>
      </c>
      <c r="D22" s="18" t="s">
        <v>28</v>
      </c>
      <c r="E22" s="18" t="s">
        <v>46</v>
      </c>
      <c r="F22" s="18" t="s">
        <v>30</v>
      </c>
      <c r="G22" s="18" t="s">
        <v>107</v>
      </c>
      <c r="H22" s="18" t="s">
        <v>112</v>
      </c>
      <c r="I22" s="18" t="s">
        <v>48</v>
      </c>
      <c r="J22" s="18" t="s">
        <v>49</v>
      </c>
      <c r="K22" s="18">
        <v>201</v>
      </c>
      <c r="L22" s="18"/>
      <c r="M22" s="18">
        <v>201</v>
      </c>
      <c r="N22" s="15"/>
      <c r="O22" s="15"/>
      <c r="P22" s="15"/>
      <c r="Q22" s="15" t="s">
        <v>34</v>
      </c>
      <c r="R22" s="15" t="s">
        <v>35</v>
      </c>
      <c r="S22" s="15" t="s">
        <v>113</v>
      </c>
      <c r="T22" s="19" t="s">
        <v>114</v>
      </c>
    </row>
    <row r="23" s="1" customFormat="1" ht="87" spans="1:20">
      <c r="A23" s="15">
        <v>17</v>
      </c>
      <c r="B23" s="18" t="s">
        <v>115</v>
      </c>
      <c r="C23" s="15" t="s">
        <v>116</v>
      </c>
      <c r="D23" s="18" t="s">
        <v>28</v>
      </c>
      <c r="E23" s="18" t="s">
        <v>46</v>
      </c>
      <c r="F23" s="15" t="s">
        <v>30</v>
      </c>
      <c r="G23" s="15" t="s">
        <v>117</v>
      </c>
      <c r="H23" s="15" t="s">
        <v>118</v>
      </c>
      <c r="I23" s="15" t="s">
        <v>48</v>
      </c>
      <c r="J23" s="15" t="s">
        <v>119</v>
      </c>
      <c r="K23" s="15">
        <f t="shared" ref="K23:K86" si="2">SUM(L23:P23)</f>
        <v>160</v>
      </c>
      <c r="L23" s="15"/>
      <c r="M23" s="15">
        <v>160</v>
      </c>
      <c r="N23" s="15"/>
      <c r="O23" s="15"/>
      <c r="P23" s="15"/>
      <c r="Q23" s="15" t="s">
        <v>34</v>
      </c>
      <c r="R23" s="15" t="s">
        <v>35</v>
      </c>
      <c r="S23" s="15" t="s">
        <v>120</v>
      </c>
      <c r="T23" s="17"/>
    </row>
    <row r="24" s="1" customFormat="1" ht="87" spans="1:20">
      <c r="A24" s="15">
        <v>18</v>
      </c>
      <c r="B24" s="18" t="s">
        <v>121</v>
      </c>
      <c r="C24" s="15" t="s">
        <v>122</v>
      </c>
      <c r="D24" s="18" t="s">
        <v>28</v>
      </c>
      <c r="E24" s="18" t="s">
        <v>46</v>
      </c>
      <c r="F24" s="15" t="s">
        <v>30</v>
      </c>
      <c r="G24" s="15" t="s">
        <v>123</v>
      </c>
      <c r="H24" s="15" t="s">
        <v>118</v>
      </c>
      <c r="I24" s="15" t="s">
        <v>48</v>
      </c>
      <c r="J24" s="15" t="s">
        <v>119</v>
      </c>
      <c r="K24" s="15">
        <f t="shared" si="2"/>
        <v>160</v>
      </c>
      <c r="L24" s="15"/>
      <c r="M24" s="15">
        <v>160</v>
      </c>
      <c r="N24" s="15"/>
      <c r="O24" s="15"/>
      <c r="P24" s="15"/>
      <c r="Q24" s="15" t="s">
        <v>34</v>
      </c>
      <c r="R24" s="15" t="s">
        <v>35</v>
      </c>
      <c r="S24" s="15" t="s">
        <v>120</v>
      </c>
      <c r="T24" s="17"/>
    </row>
    <row r="25" s="1" customFormat="1" ht="139.2" spans="1:20">
      <c r="A25" s="15">
        <v>19</v>
      </c>
      <c r="B25" s="18" t="s">
        <v>124</v>
      </c>
      <c r="C25" s="15" t="s">
        <v>125</v>
      </c>
      <c r="D25" s="15" t="s">
        <v>126</v>
      </c>
      <c r="E25" s="15" t="s">
        <v>127</v>
      </c>
      <c r="F25" s="15" t="s">
        <v>30</v>
      </c>
      <c r="G25" s="15" t="s">
        <v>128</v>
      </c>
      <c r="H25" s="15" t="s">
        <v>129</v>
      </c>
      <c r="I25" s="15" t="s">
        <v>130</v>
      </c>
      <c r="J25" s="15">
        <v>140</v>
      </c>
      <c r="K25" s="15">
        <f t="shared" si="2"/>
        <v>11</v>
      </c>
      <c r="L25" s="15">
        <v>11</v>
      </c>
      <c r="M25" s="15"/>
      <c r="N25" s="15"/>
      <c r="O25" s="15"/>
      <c r="P25" s="15"/>
      <c r="Q25" s="15" t="s">
        <v>34</v>
      </c>
      <c r="R25" s="15" t="s">
        <v>35</v>
      </c>
      <c r="S25" s="15" t="s">
        <v>131</v>
      </c>
      <c r="T25" s="17"/>
    </row>
    <row r="26" s="1" customFormat="1" ht="87" spans="1:20">
      <c r="A26" s="15">
        <v>20</v>
      </c>
      <c r="B26" s="18" t="s">
        <v>132</v>
      </c>
      <c r="C26" s="15" t="s">
        <v>133</v>
      </c>
      <c r="D26" s="15" t="s">
        <v>80</v>
      </c>
      <c r="E26" s="15" t="s">
        <v>134</v>
      </c>
      <c r="F26" s="15" t="s">
        <v>30</v>
      </c>
      <c r="G26" s="15" t="s">
        <v>128</v>
      </c>
      <c r="H26" s="15" t="s">
        <v>135</v>
      </c>
      <c r="I26" s="15" t="s">
        <v>136</v>
      </c>
      <c r="J26" s="15">
        <v>3200</v>
      </c>
      <c r="K26" s="15">
        <f t="shared" si="2"/>
        <v>48</v>
      </c>
      <c r="L26" s="15">
        <v>48</v>
      </c>
      <c r="M26" s="15"/>
      <c r="N26" s="15"/>
      <c r="O26" s="15"/>
      <c r="P26" s="15"/>
      <c r="Q26" s="15" t="s">
        <v>34</v>
      </c>
      <c r="R26" s="15" t="s">
        <v>35</v>
      </c>
      <c r="S26" s="15" t="s">
        <v>137</v>
      </c>
      <c r="T26" s="17"/>
    </row>
    <row r="27" s="1" customFormat="1" ht="104.4" spans="1:20">
      <c r="A27" s="15">
        <v>21</v>
      </c>
      <c r="B27" s="18" t="s">
        <v>138</v>
      </c>
      <c r="C27" s="15" t="s">
        <v>139</v>
      </c>
      <c r="D27" s="15" t="s">
        <v>126</v>
      </c>
      <c r="E27" s="15" t="s">
        <v>140</v>
      </c>
      <c r="F27" s="15" t="s">
        <v>30</v>
      </c>
      <c r="G27" s="15" t="s">
        <v>128</v>
      </c>
      <c r="H27" s="15" t="s">
        <v>141</v>
      </c>
      <c r="I27" s="15" t="s">
        <v>130</v>
      </c>
      <c r="J27" s="15">
        <v>10</v>
      </c>
      <c r="K27" s="15">
        <f t="shared" si="2"/>
        <v>18.48</v>
      </c>
      <c r="L27" s="15">
        <v>18.48</v>
      </c>
      <c r="M27" s="15"/>
      <c r="N27" s="15"/>
      <c r="O27" s="15"/>
      <c r="P27" s="15"/>
      <c r="Q27" s="15" t="s">
        <v>34</v>
      </c>
      <c r="R27" s="15" t="s">
        <v>35</v>
      </c>
      <c r="S27" s="15" t="s">
        <v>142</v>
      </c>
      <c r="T27" s="17"/>
    </row>
    <row r="28" s="1" customFormat="1" ht="121.8" spans="1:20">
      <c r="A28" s="15">
        <v>22</v>
      </c>
      <c r="B28" s="18" t="s">
        <v>143</v>
      </c>
      <c r="C28" s="15" t="s">
        <v>144</v>
      </c>
      <c r="D28" s="15" t="s">
        <v>80</v>
      </c>
      <c r="E28" s="15" t="s">
        <v>145</v>
      </c>
      <c r="F28" s="15" t="s">
        <v>30</v>
      </c>
      <c r="G28" s="15" t="s">
        <v>128</v>
      </c>
      <c r="H28" s="15" t="s">
        <v>146</v>
      </c>
      <c r="I28" s="15" t="s">
        <v>147</v>
      </c>
      <c r="J28" s="15" t="s">
        <v>148</v>
      </c>
      <c r="K28" s="15">
        <f t="shared" si="2"/>
        <v>125.031</v>
      </c>
      <c r="L28" s="15">
        <v>125.031</v>
      </c>
      <c r="M28" s="15"/>
      <c r="N28" s="15"/>
      <c r="O28" s="15"/>
      <c r="P28" s="15"/>
      <c r="Q28" s="15" t="s">
        <v>34</v>
      </c>
      <c r="R28" s="15" t="s">
        <v>35</v>
      </c>
      <c r="S28" s="15" t="s">
        <v>149</v>
      </c>
      <c r="T28" s="17"/>
    </row>
    <row r="29" s="1" customFormat="1" ht="52.2" spans="1:20">
      <c r="A29" s="15">
        <v>23</v>
      </c>
      <c r="B29" s="18" t="s">
        <v>150</v>
      </c>
      <c r="C29" s="15" t="s">
        <v>151</v>
      </c>
      <c r="D29" s="15" t="s">
        <v>80</v>
      </c>
      <c r="E29" s="15" t="s">
        <v>145</v>
      </c>
      <c r="F29" s="15" t="s">
        <v>30</v>
      </c>
      <c r="G29" s="15" t="s">
        <v>40</v>
      </c>
      <c r="H29" s="18" t="s">
        <v>152</v>
      </c>
      <c r="I29" s="18" t="s">
        <v>153</v>
      </c>
      <c r="J29" s="18">
        <v>100</v>
      </c>
      <c r="K29" s="15">
        <f t="shared" si="2"/>
        <v>30</v>
      </c>
      <c r="L29" s="15">
        <v>30</v>
      </c>
      <c r="M29" s="15"/>
      <c r="N29" s="15"/>
      <c r="O29" s="15"/>
      <c r="P29" s="15"/>
      <c r="Q29" s="15" t="s">
        <v>34</v>
      </c>
      <c r="R29" s="15" t="s">
        <v>35</v>
      </c>
      <c r="S29" s="15" t="s">
        <v>154</v>
      </c>
      <c r="T29" s="17"/>
    </row>
    <row r="30" s="1" customFormat="1" ht="104.4" spans="1:20">
      <c r="A30" s="15">
        <v>24</v>
      </c>
      <c r="B30" s="18" t="s">
        <v>155</v>
      </c>
      <c r="C30" s="15" t="s">
        <v>156</v>
      </c>
      <c r="D30" s="15" t="s">
        <v>80</v>
      </c>
      <c r="E30" s="15" t="s">
        <v>157</v>
      </c>
      <c r="F30" s="15" t="s">
        <v>30</v>
      </c>
      <c r="G30" s="15" t="s">
        <v>158</v>
      </c>
      <c r="H30" s="15" t="s">
        <v>159</v>
      </c>
      <c r="I30" s="15" t="s">
        <v>160</v>
      </c>
      <c r="J30" s="15">
        <v>21</v>
      </c>
      <c r="K30" s="15">
        <f t="shared" si="2"/>
        <v>500</v>
      </c>
      <c r="L30" s="15">
        <v>500</v>
      </c>
      <c r="M30" s="15"/>
      <c r="N30" s="15"/>
      <c r="O30" s="15"/>
      <c r="P30" s="15"/>
      <c r="Q30" s="15" t="s">
        <v>34</v>
      </c>
      <c r="R30" s="15" t="s">
        <v>35</v>
      </c>
      <c r="S30" s="15" t="s">
        <v>161</v>
      </c>
      <c r="T30" s="17"/>
    </row>
    <row r="31" s="1" customFormat="1" ht="69.6" spans="1:20">
      <c r="A31" s="15">
        <v>25</v>
      </c>
      <c r="B31" s="18" t="s">
        <v>162</v>
      </c>
      <c r="C31" s="15" t="s">
        <v>163</v>
      </c>
      <c r="D31" s="15" t="s">
        <v>28</v>
      </c>
      <c r="E31" s="15" t="s">
        <v>39</v>
      </c>
      <c r="F31" s="15" t="s">
        <v>30</v>
      </c>
      <c r="G31" s="15" t="s">
        <v>164</v>
      </c>
      <c r="H31" s="18" t="s">
        <v>108</v>
      </c>
      <c r="I31" s="15" t="s">
        <v>42</v>
      </c>
      <c r="J31" s="15">
        <v>110</v>
      </c>
      <c r="K31" s="15">
        <f t="shared" si="2"/>
        <v>288</v>
      </c>
      <c r="L31" s="15"/>
      <c r="M31" s="15">
        <v>288</v>
      </c>
      <c r="N31" s="15"/>
      <c r="O31" s="15"/>
      <c r="P31" s="15"/>
      <c r="Q31" s="15" t="s">
        <v>34</v>
      </c>
      <c r="R31" s="15" t="s">
        <v>35</v>
      </c>
      <c r="S31" s="15" t="s">
        <v>109</v>
      </c>
      <c r="T31" s="17"/>
    </row>
    <row r="32" s="1" customFormat="1" ht="69.6" spans="1:20">
      <c r="A32" s="15">
        <v>26</v>
      </c>
      <c r="B32" s="18" t="s">
        <v>165</v>
      </c>
      <c r="C32" s="15" t="s">
        <v>166</v>
      </c>
      <c r="D32" s="15" t="s">
        <v>28</v>
      </c>
      <c r="E32" s="15" t="s">
        <v>58</v>
      </c>
      <c r="F32" s="15" t="s">
        <v>30</v>
      </c>
      <c r="G32" s="15" t="s">
        <v>167</v>
      </c>
      <c r="H32" s="15" t="s">
        <v>168</v>
      </c>
      <c r="I32" s="15" t="s">
        <v>169</v>
      </c>
      <c r="J32" s="20" t="s">
        <v>170</v>
      </c>
      <c r="K32" s="15">
        <f t="shared" si="2"/>
        <v>50</v>
      </c>
      <c r="L32" s="15"/>
      <c r="M32" s="15">
        <v>50</v>
      </c>
      <c r="N32" s="15"/>
      <c r="O32" s="15"/>
      <c r="P32" s="15"/>
      <c r="Q32" s="15" t="s">
        <v>34</v>
      </c>
      <c r="R32" s="15" t="s">
        <v>35</v>
      </c>
      <c r="S32" s="15" t="s">
        <v>171</v>
      </c>
      <c r="T32" s="17"/>
    </row>
    <row r="33" s="1" customFormat="1" ht="69.6" spans="1:20">
      <c r="A33" s="15">
        <v>27</v>
      </c>
      <c r="B33" s="18" t="s">
        <v>172</v>
      </c>
      <c r="C33" s="15" t="s">
        <v>173</v>
      </c>
      <c r="D33" s="15" t="s">
        <v>80</v>
      </c>
      <c r="E33" s="15" t="s">
        <v>174</v>
      </c>
      <c r="F33" s="15" t="s">
        <v>30</v>
      </c>
      <c r="G33" s="15" t="s">
        <v>128</v>
      </c>
      <c r="H33" s="15" t="s">
        <v>175</v>
      </c>
      <c r="I33" s="15" t="s">
        <v>42</v>
      </c>
      <c r="J33" s="15">
        <v>20</v>
      </c>
      <c r="K33" s="15">
        <f t="shared" si="2"/>
        <v>20</v>
      </c>
      <c r="L33" s="15"/>
      <c r="M33" s="15">
        <v>20</v>
      </c>
      <c r="N33" s="15"/>
      <c r="O33" s="15"/>
      <c r="P33" s="15"/>
      <c r="Q33" s="15" t="s">
        <v>34</v>
      </c>
      <c r="R33" s="15" t="s">
        <v>176</v>
      </c>
      <c r="S33" s="15" t="s">
        <v>177</v>
      </c>
      <c r="T33" s="17"/>
    </row>
    <row r="34" s="1" customFormat="1" ht="52.2" spans="1:20">
      <c r="A34" s="15">
        <v>28</v>
      </c>
      <c r="B34" s="18" t="s">
        <v>178</v>
      </c>
      <c r="C34" s="15" t="s">
        <v>179</v>
      </c>
      <c r="D34" s="15" t="s">
        <v>28</v>
      </c>
      <c r="E34" s="15" t="s">
        <v>63</v>
      </c>
      <c r="F34" s="15" t="s">
        <v>30</v>
      </c>
      <c r="G34" s="15" t="s">
        <v>40</v>
      </c>
      <c r="H34" s="15" t="s">
        <v>69</v>
      </c>
      <c r="I34" s="15" t="s">
        <v>65</v>
      </c>
      <c r="J34" s="15">
        <v>17500</v>
      </c>
      <c r="K34" s="15">
        <f t="shared" si="2"/>
        <v>375</v>
      </c>
      <c r="L34" s="15"/>
      <c r="M34" s="15"/>
      <c r="N34" s="15"/>
      <c r="O34" s="15">
        <v>300</v>
      </c>
      <c r="P34" s="15">
        <v>75</v>
      </c>
      <c r="Q34" s="15" t="s">
        <v>34</v>
      </c>
      <c r="R34" s="15" t="s">
        <v>176</v>
      </c>
      <c r="S34" s="15" t="s">
        <v>180</v>
      </c>
      <c r="T34" s="17"/>
    </row>
    <row r="35" s="1" customFormat="1" ht="87" spans="1:20">
      <c r="A35" s="15">
        <v>29</v>
      </c>
      <c r="B35" s="18" t="s">
        <v>181</v>
      </c>
      <c r="C35" s="15" t="s">
        <v>182</v>
      </c>
      <c r="D35" s="15" t="s">
        <v>80</v>
      </c>
      <c r="E35" s="15" t="s">
        <v>183</v>
      </c>
      <c r="F35" s="15" t="s">
        <v>184</v>
      </c>
      <c r="G35" s="15" t="s">
        <v>185</v>
      </c>
      <c r="H35" s="15" t="s">
        <v>186</v>
      </c>
      <c r="I35" s="15" t="s">
        <v>187</v>
      </c>
      <c r="J35" s="15">
        <v>4000</v>
      </c>
      <c r="K35" s="15">
        <f t="shared" si="2"/>
        <v>208</v>
      </c>
      <c r="L35" s="15">
        <v>208</v>
      </c>
      <c r="M35" s="15"/>
      <c r="N35" s="15"/>
      <c r="O35" s="15"/>
      <c r="P35" s="15"/>
      <c r="Q35" s="15" t="s">
        <v>188</v>
      </c>
      <c r="R35" s="15" t="s">
        <v>189</v>
      </c>
      <c r="S35" s="15" t="s">
        <v>190</v>
      </c>
      <c r="T35" s="17"/>
    </row>
    <row r="36" s="1" customFormat="1" ht="69.6" spans="1:20">
      <c r="A36" s="15">
        <v>30</v>
      </c>
      <c r="B36" s="18" t="s">
        <v>191</v>
      </c>
      <c r="C36" s="15" t="s">
        <v>192</v>
      </c>
      <c r="D36" s="15" t="s">
        <v>28</v>
      </c>
      <c r="E36" s="15" t="s">
        <v>193</v>
      </c>
      <c r="F36" s="15" t="s">
        <v>30</v>
      </c>
      <c r="G36" s="15" t="s">
        <v>194</v>
      </c>
      <c r="H36" s="15" t="s">
        <v>195</v>
      </c>
      <c r="I36" s="15" t="s">
        <v>196</v>
      </c>
      <c r="J36" s="15" t="s">
        <v>197</v>
      </c>
      <c r="K36" s="15">
        <f t="shared" si="2"/>
        <v>725</v>
      </c>
      <c r="L36" s="15"/>
      <c r="M36" s="15"/>
      <c r="N36" s="15"/>
      <c r="O36" s="15">
        <v>600</v>
      </c>
      <c r="P36" s="15">
        <v>125</v>
      </c>
      <c r="Q36" s="15" t="s">
        <v>188</v>
      </c>
      <c r="R36" s="15" t="s">
        <v>189</v>
      </c>
      <c r="S36" s="15" t="s">
        <v>198</v>
      </c>
      <c r="T36" s="17"/>
    </row>
    <row r="37" s="1" customFormat="1" ht="87" spans="1:20">
      <c r="A37" s="15">
        <v>31</v>
      </c>
      <c r="B37" s="18" t="s">
        <v>199</v>
      </c>
      <c r="C37" s="15" t="s">
        <v>200</v>
      </c>
      <c r="D37" s="15" t="s">
        <v>80</v>
      </c>
      <c r="E37" s="15" t="s">
        <v>81</v>
      </c>
      <c r="F37" s="15" t="s">
        <v>30</v>
      </c>
      <c r="G37" s="15" t="s">
        <v>201</v>
      </c>
      <c r="H37" s="15" t="s">
        <v>202</v>
      </c>
      <c r="I37" s="15" t="s">
        <v>203</v>
      </c>
      <c r="J37" s="15" t="s">
        <v>204</v>
      </c>
      <c r="K37" s="15">
        <f t="shared" si="2"/>
        <v>160</v>
      </c>
      <c r="L37" s="15">
        <v>160</v>
      </c>
      <c r="M37" s="15"/>
      <c r="N37" s="15"/>
      <c r="O37" s="15"/>
      <c r="P37" s="15"/>
      <c r="Q37" s="15" t="s">
        <v>188</v>
      </c>
      <c r="R37" s="15" t="s">
        <v>189</v>
      </c>
      <c r="S37" s="15" t="s">
        <v>205</v>
      </c>
      <c r="T37" s="17"/>
    </row>
    <row r="38" s="1" customFormat="1" ht="52.2" spans="1:20">
      <c r="A38" s="15">
        <v>32</v>
      </c>
      <c r="B38" s="18" t="s">
        <v>206</v>
      </c>
      <c r="C38" s="15" t="s">
        <v>207</v>
      </c>
      <c r="D38" s="15" t="s">
        <v>28</v>
      </c>
      <c r="E38" s="15" t="s">
        <v>208</v>
      </c>
      <c r="F38" s="15" t="s">
        <v>30</v>
      </c>
      <c r="G38" s="15" t="s">
        <v>209</v>
      </c>
      <c r="H38" s="15" t="s">
        <v>210</v>
      </c>
      <c r="I38" s="15" t="s">
        <v>211</v>
      </c>
      <c r="J38" s="15" t="s">
        <v>212</v>
      </c>
      <c r="K38" s="15">
        <f t="shared" si="2"/>
        <v>160</v>
      </c>
      <c r="L38" s="15">
        <v>160</v>
      </c>
      <c r="M38" s="15"/>
      <c r="N38" s="15"/>
      <c r="O38" s="15"/>
      <c r="P38" s="15"/>
      <c r="Q38" s="15" t="s">
        <v>188</v>
      </c>
      <c r="R38" s="15" t="s">
        <v>189</v>
      </c>
      <c r="S38" s="15" t="s">
        <v>213</v>
      </c>
      <c r="T38" s="17"/>
    </row>
    <row r="39" s="1" customFormat="1" ht="69.6" spans="1:20">
      <c r="A39" s="15">
        <v>33</v>
      </c>
      <c r="B39" s="18" t="s">
        <v>214</v>
      </c>
      <c r="C39" s="15" t="s">
        <v>215</v>
      </c>
      <c r="D39" s="15" t="s">
        <v>28</v>
      </c>
      <c r="E39" s="15" t="s">
        <v>73</v>
      </c>
      <c r="F39" s="15" t="s">
        <v>30</v>
      </c>
      <c r="G39" s="15" t="s">
        <v>216</v>
      </c>
      <c r="H39" s="15" t="s">
        <v>217</v>
      </c>
      <c r="I39" s="15" t="s">
        <v>33</v>
      </c>
      <c r="J39" s="15">
        <v>7</v>
      </c>
      <c r="K39" s="15">
        <f t="shared" si="2"/>
        <v>90</v>
      </c>
      <c r="L39" s="15"/>
      <c r="M39" s="15">
        <v>90</v>
      </c>
      <c r="N39" s="15"/>
      <c r="O39" s="15"/>
      <c r="P39" s="15"/>
      <c r="Q39" s="15" t="s">
        <v>188</v>
      </c>
      <c r="R39" s="15" t="s">
        <v>189</v>
      </c>
      <c r="S39" s="15" t="s">
        <v>218</v>
      </c>
      <c r="T39" s="17"/>
    </row>
    <row r="40" s="1" customFormat="1" ht="69.6" spans="1:20">
      <c r="A40" s="15">
        <v>34</v>
      </c>
      <c r="B40" s="18" t="s">
        <v>219</v>
      </c>
      <c r="C40" s="15" t="s">
        <v>220</v>
      </c>
      <c r="D40" s="15" t="s">
        <v>28</v>
      </c>
      <c r="E40" s="15" t="s">
        <v>58</v>
      </c>
      <c r="F40" s="15" t="s">
        <v>30</v>
      </c>
      <c r="G40" s="15" t="s">
        <v>221</v>
      </c>
      <c r="H40" s="15" t="s">
        <v>222</v>
      </c>
      <c r="I40" s="15" t="s">
        <v>54</v>
      </c>
      <c r="J40" s="15">
        <v>13.1</v>
      </c>
      <c r="K40" s="15">
        <f t="shared" si="2"/>
        <v>400</v>
      </c>
      <c r="L40" s="15">
        <v>400</v>
      </c>
      <c r="M40" s="15"/>
      <c r="N40" s="15"/>
      <c r="O40" s="15"/>
      <c r="P40" s="15"/>
      <c r="Q40" s="15" t="s">
        <v>188</v>
      </c>
      <c r="R40" s="15" t="s">
        <v>189</v>
      </c>
      <c r="S40" s="15" t="s">
        <v>223</v>
      </c>
      <c r="T40" s="17"/>
    </row>
    <row r="41" s="1" customFormat="1" ht="69.6" spans="1:20">
      <c r="A41" s="15">
        <v>35</v>
      </c>
      <c r="B41" s="18" t="s">
        <v>224</v>
      </c>
      <c r="C41" s="15" t="s">
        <v>225</v>
      </c>
      <c r="D41" s="15" t="s">
        <v>28</v>
      </c>
      <c r="E41" s="15" t="s">
        <v>63</v>
      </c>
      <c r="F41" s="15" t="s">
        <v>30</v>
      </c>
      <c r="G41" s="15" t="s">
        <v>226</v>
      </c>
      <c r="H41" s="15" t="s">
        <v>227</v>
      </c>
      <c r="I41" s="15" t="s">
        <v>65</v>
      </c>
      <c r="J41" s="15">
        <v>18000</v>
      </c>
      <c r="K41" s="15">
        <f t="shared" si="2"/>
        <v>375</v>
      </c>
      <c r="L41" s="15"/>
      <c r="M41" s="15"/>
      <c r="N41" s="15"/>
      <c r="O41" s="15">
        <v>300</v>
      </c>
      <c r="P41" s="15">
        <v>75</v>
      </c>
      <c r="Q41" s="15" t="s">
        <v>188</v>
      </c>
      <c r="R41" s="15" t="s">
        <v>189</v>
      </c>
      <c r="S41" s="15" t="s">
        <v>228</v>
      </c>
      <c r="T41" s="17"/>
    </row>
    <row r="42" s="3" customFormat="1" ht="69.6" spans="1:20">
      <c r="A42" s="15">
        <v>36</v>
      </c>
      <c r="B42" s="18" t="s">
        <v>229</v>
      </c>
      <c r="C42" s="15" t="s">
        <v>230</v>
      </c>
      <c r="D42" s="15" t="s">
        <v>80</v>
      </c>
      <c r="E42" s="15" t="s">
        <v>81</v>
      </c>
      <c r="F42" s="15" t="s">
        <v>30</v>
      </c>
      <c r="G42" s="15" t="s">
        <v>231</v>
      </c>
      <c r="H42" s="15" t="s">
        <v>232</v>
      </c>
      <c r="I42" s="15" t="s">
        <v>233</v>
      </c>
      <c r="J42" s="15" t="s">
        <v>234</v>
      </c>
      <c r="K42" s="15">
        <f t="shared" si="2"/>
        <v>200</v>
      </c>
      <c r="L42" s="15"/>
      <c r="M42" s="15">
        <v>200</v>
      </c>
      <c r="N42" s="15"/>
      <c r="O42" s="15"/>
      <c r="P42" s="15"/>
      <c r="Q42" s="15" t="s">
        <v>188</v>
      </c>
      <c r="R42" s="15" t="s">
        <v>189</v>
      </c>
      <c r="S42" s="15" t="s">
        <v>235</v>
      </c>
      <c r="T42" s="21"/>
    </row>
    <row r="43" s="3" customFormat="1" ht="69.6" spans="1:20">
      <c r="A43" s="15">
        <v>37</v>
      </c>
      <c r="B43" s="18" t="s">
        <v>236</v>
      </c>
      <c r="C43" s="15" t="s">
        <v>237</v>
      </c>
      <c r="D43" s="15" t="s">
        <v>80</v>
      </c>
      <c r="E43" s="15" t="s">
        <v>81</v>
      </c>
      <c r="F43" s="15" t="s">
        <v>30</v>
      </c>
      <c r="G43" s="15" t="s">
        <v>231</v>
      </c>
      <c r="H43" s="15" t="s">
        <v>238</v>
      </c>
      <c r="I43" s="15" t="s">
        <v>160</v>
      </c>
      <c r="J43" s="15">
        <v>2</v>
      </c>
      <c r="K43" s="15">
        <f t="shared" si="2"/>
        <v>300</v>
      </c>
      <c r="L43" s="15"/>
      <c r="M43" s="15">
        <v>300</v>
      </c>
      <c r="N43" s="15"/>
      <c r="O43" s="15"/>
      <c r="P43" s="15"/>
      <c r="Q43" s="15" t="s">
        <v>188</v>
      </c>
      <c r="R43" s="15" t="s">
        <v>189</v>
      </c>
      <c r="S43" s="15" t="s">
        <v>239</v>
      </c>
      <c r="T43" s="21"/>
    </row>
    <row r="44" s="1" customFormat="1" ht="139.2" spans="1:20">
      <c r="A44" s="15">
        <v>38</v>
      </c>
      <c r="B44" s="18" t="s">
        <v>240</v>
      </c>
      <c r="C44" s="15" t="s">
        <v>241</v>
      </c>
      <c r="D44" s="15" t="s">
        <v>126</v>
      </c>
      <c r="E44" s="15" t="s">
        <v>127</v>
      </c>
      <c r="F44" s="15" t="s">
        <v>30</v>
      </c>
      <c r="G44" s="15" t="s">
        <v>242</v>
      </c>
      <c r="H44" s="15" t="s">
        <v>243</v>
      </c>
      <c r="I44" s="15" t="s">
        <v>130</v>
      </c>
      <c r="J44" s="15">
        <v>95</v>
      </c>
      <c r="K44" s="15">
        <f t="shared" si="2"/>
        <v>10</v>
      </c>
      <c r="L44" s="15">
        <v>10</v>
      </c>
      <c r="M44" s="15"/>
      <c r="N44" s="15"/>
      <c r="O44" s="15"/>
      <c r="P44" s="15"/>
      <c r="Q44" s="15" t="s">
        <v>188</v>
      </c>
      <c r="R44" s="15" t="s">
        <v>189</v>
      </c>
      <c r="S44" s="15" t="s">
        <v>244</v>
      </c>
      <c r="T44" s="17"/>
    </row>
    <row r="45" s="1" customFormat="1" ht="87" spans="1:20">
      <c r="A45" s="15">
        <v>39</v>
      </c>
      <c r="B45" s="18" t="s">
        <v>245</v>
      </c>
      <c r="C45" s="15" t="s">
        <v>246</v>
      </c>
      <c r="D45" s="15" t="s">
        <v>80</v>
      </c>
      <c r="E45" s="15" t="s">
        <v>134</v>
      </c>
      <c r="F45" s="15" t="s">
        <v>30</v>
      </c>
      <c r="G45" s="15" t="s">
        <v>242</v>
      </c>
      <c r="H45" s="15" t="s">
        <v>247</v>
      </c>
      <c r="I45" s="15" t="s">
        <v>136</v>
      </c>
      <c r="J45" s="15">
        <v>11334</v>
      </c>
      <c r="K45" s="15">
        <f t="shared" si="2"/>
        <v>170.01</v>
      </c>
      <c r="L45" s="15">
        <v>170.01</v>
      </c>
      <c r="M45" s="15"/>
      <c r="N45" s="15"/>
      <c r="O45" s="15"/>
      <c r="P45" s="15"/>
      <c r="Q45" s="15" t="s">
        <v>188</v>
      </c>
      <c r="R45" s="15" t="s">
        <v>189</v>
      </c>
      <c r="S45" s="15" t="s">
        <v>248</v>
      </c>
      <c r="T45" s="17"/>
    </row>
    <row r="46" s="1" customFormat="1" ht="104.4" spans="1:20">
      <c r="A46" s="15">
        <v>40</v>
      </c>
      <c r="B46" s="18" t="s">
        <v>249</v>
      </c>
      <c r="C46" s="15" t="s">
        <v>250</v>
      </c>
      <c r="D46" s="15" t="s">
        <v>126</v>
      </c>
      <c r="E46" s="15" t="s">
        <v>140</v>
      </c>
      <c r="F46" s="15" t="s">
        <v>30</v>
      </c>
      <c r="G46" s="15" t="s">
        <v>242</v>
      </c>
      <c r="H46" s="15" t="s">
        <v>251</v>
      </c>
      <c r="I46" s="15" t="s">
        <v>130</v>
      </c>
      <c r="J46" s="15">
        <v>32</v>
      </c>
      <c r="K46" s="15">
        <f t="shared" si="2"/>
        <v>59.136</v>
      </c>
      <c r="L46" s="15">
        <v>59.136</v>
      </c>
      <c r="M46" s="15"/>
      <c r="N46" s="15"/>
      <c r="O46" s="15"/>
      <c r="P46" s="15"/>
      <c r="Q46" s="15" t="s">
        <v>188</v>
      </c>
      <c r="R46" s="15" t="s">
        <v>189</v>
      </c>
      <c r="S46" s="15" t="s">
        <v>252</v>
      </c>
      <c r="T46" s="17"/>
    </row>
    <row r="47" s="1" customFormat="1" ht="121.8" spans="1:20">
      <c r="A47" s="15">
        <v>41</v>
      </c>
      <c r="B47" s="18" t="s">
        <v>253</v>
      </c>
      <c r="C47" s="15" t="s">
        <v>254</v>
      </c>
      <c r="D47" s="15" t="s">
        <v>80</v>
      </c>
      <c r="E47" s="15" t="s">
        <v>145</v>
      </c>
      <c r="F47" s="15" t="s">
        <v>30</v>
      </c>
      <c r="G47" s="15" t="s">
        <v>242</v>
      </c>
      <c r="H47" s="15" t="s">
        <v>255</v>
      </c>
      <c r="I47" s="15" t="s">
        <v>147</v>
      </c>
      <c r="J47" s="15" t="s">
        <v>256</v>
      </c>
      <c r="K47" s="15">
        <f t="shared" si="2"/>
        <v>105.027</v>
      </c>
      <c r="L47" s="15">
        <v>105.027</v>
      </c>
      <c r="M47" s="15"/>
      <c r="N47" s="15"/>
      <c r="O47" s="15"/>
      <c r="P47" s="15"/>
      <c r="Q47" s="15" t="s">
        <v>188</v>
      </c>
      <c r="R47" s="15" t="s">
        <v>189</v>
      </c>
      <c r="S47" s="15" t="s">
        <v>257</v>
      </c>
      <c r="T47" s="17"/>
    </row>
    <row r="48" s="1" customFormat="1" ht="52.2" spans="1:20">
      <c r="A48" s="15">
        <v>42</v>
      </c>
      <c r="B48" s="18" t="s">
        <v>258</v>
      </c>
      <c r="C48" s="15" t="s">
        <v>259</v>
      </c>
      <c r="D48" s="15" t="s">
        <v>28</v>
      </c>
      <c r="E48" s="15" t="s">
        <v>39</v>
      </c>
      <c r="F48" s="15" t="s">
        <v>30</v>
      </c>
      <c r="G48" s="15" t="s">
        <v>209</v>
      </c>
      <c r="H48" s="15" t="s">
        <v>260</v>
      </c>
      <c r="I48" s="15" t="s">
        <v>42</v>
      </c>
      <c r="J48" s="15">
        <v>200</v>
      </c>
      <c r="K48" s="15">
        <f t="shared" si="2"/>
        <v>300</v>
      </c>
      <c r="L48" s="15"/>
      <c r="M48" s="15">
        <v>300</v>
      </c>
      <c r="N48" s="15"/>
      <c r="O48" s="15"/>
      <c r="P48" s="15"/>
      <c r="Q48" s="15" t="s">
        <v>188</v>
      </c>
      <c r="R48" s="15" t="s">
        <v>189</v>
      </c>
      <c r="S48" s="15" t="s">
        <v>261</v>
      </c>
      <c r="T48" s="17"/>
    </row>
    <row r="49" s="1" customFormat="1" ht="52.2" spans="1:20">
      <c r="A49" s="15">
        <v>43</v>
      </c>
      <c r="B49" s="18" t="s">
        <v>262</v>
      </c>
      <c r="C49" s="15" t="s">
        <v>263</v>
      </c>
      <c r="D49" s="15" t="s">
        <v>80</v>
      </c>
      <c r="E49" s="15" t="s">
        <v>264</v>
      </c>
      <c r="F49" s="15" t="s">
        <v>30</v>
      </c>
      <c r="G49" s="15" t="s">
        <v>265</v>
      </c>
      <c r="H49" s="15" t="s">
        <v>266</v>
      </c>
      <c r="I49" s="15" t="s">
        <v>267</v>
      </c>
      <c r="J49" s="15" t="s">
        <v>268</v>
      </c>
      <c r="K49" s="15">
        <f t="shared" si="2"/>
        <v>315</v>
      </c>
      <c r="L49" s="15">
        <v>315</v>
      </c>
      <c r="M49" s="15"/>
      <c r="N49" s="15"/>
      <c r="O49" s="15"/>
      <c r="P49" s="15"/>
      <c r="Q49" s="15" t="s">
        <v>269</v>
      </c>
      <c r="R49" s="15" t="s">
        <v>270</v>
      </c>
      <c r="S49" s="15" t="s">
        <v>271</v>
      </c>
      <c r="T49" s="17"/>
    </row>
    <row r="50" s="1" customFormat="1" ht="69.6" spans="1:20">
      <c r="A50" s="15">
        <v>44</v>
      </c>
      <c r="B50" s="18" t="s">
        <v>272</v>
      </c>
      <c r="C50" s="15" t="s">
        <v>273</v>
      </c>
      <c r="D50" s="15" t="s">
        <v>28</v>
      </c>
      <c r="E50" s="15" t="s">
        <v>63</v>
      </c>
      <c r="F50" s="15" t="s">
        <v>30</v>
      </c>
      <c r="G50" s="15" t="s">
        <v>274</v>
      </c>
      <c r="H50" s="15" t="s">
        <v>275</v>
      </c>
      <c r="I50" s="15" t="s">
        <v>65</v>
      </c>
      <c r="J50" s="15">
        <v>1.15</v>
      </c>
      <c r="K50" s="15">
        <f t="shared" si="2"/>
        <v>166</v>
      </c>
      <c r="L50" s="15">
        <v>166</v>
      </c>
      <c r="M50" s="15"/>
      <c r="N50" s="15"/>
      <c r="O50" s="15"/>
      <c r="P50" s="15"/>
      <c r="Q50" s="15" t="s">
        <v>269</v>
      </c>
      <c r="R50" s="15" t="s">
        <v>270</v>
      </c>
      <c r="S50" s="15" t="s">
        <v>276</v>
      </c>
      <c r="T50" s="17"/>
    </row>
    <row r="51" s="1" customFormat="1" ht="87" spans="1:20">
      <c r="A51" s="15">
        <v>45</v>
      </c>
      <c r="B51" s="18" t="s">
        <v>277</v>
      </c>
      <c r="C51" s="15" t="s">
        <v>278</v>
      </c>
      <c r="D51" s="15" t="s">
        <v>28</v>
      </c>
      <c r="E51" s="15" t="s">
        <v>39</v>
      </c>
      <c r="F51" s="15" t="s">
        <v>279</v>
      </c>
      <c r="G51" s="15" t="s">
        <v>280</v>
      </c>
      <c r="H51" s="15" t="s">
        <v>281</v>
      </c>
      <c r="I51" s="15" t="s">
        <v>65</v>
      </c>
      <c r="J51" s="15">
        <v>280</v>
      </c>
      <c r="K51" s="15">
        <f t="shared" si="2"/>
        <v>64.3</v>
      </c>
      <c r="L51" s="15"/>
      <c r="M51" s="15">
        <v>64.3</v>
      </c>
      <c r="N51" s="15"/>
      <c r="O51" s="15"/>
      <c r="P51" s="15"/>
      <c r="Q51" s="15" t="s">
        <v>269</v>
      </c>
      <c r="R51" s="15" t="s">
        <v>270</v>
      </c>
      <c r="S51" s="15" t="s">
        <v>282</v>
      </c>
      <c r="T51" s="17"/>
    </row>
    <row r="52" s="1" customFormat="1" ht="52.2" spans="1:20">
      <c r="A52" s="15">
        <v>46</v>
      </c>
      <c r="B52" s="18" t="s">
        <v>283</v>
      </c>
      <c r="C52" s="15" t="s">
        <v>284</v>
      </c>
      <c r="D52" s="15" t="s">
        <v>28</v>
      </c>
      <c r="E52" s="15" t="s">
        <v>285</v>
      </c>
      <c r="F52" s="15" t="s">
        <v>30</v>
      </c>
      <c r="G52" s="15" t="s">
        <v>286</v>
      </c>
      <c r="H52" s="15" t="s">
        <v>287</v>
      </c>
      <c r="I52" s="15" t="s">
        <v>33</v>
      </c>
      <c r="J52" s="15">
        <v>1</v>
      </c>
      <c r="K52" s="15">
        <f t="shared" si="2"/>
        <v>30</v>
      </c>
      <c r="L52" s="15"/>
      <c r="M52" s="15">
        <v>30</v>
      </c>
      <c r="N52" s="15"/>
      <c r="O52" s="15"/>
      <c r="P52" s="15"/>
      <c r="Q52" s="15" t="s">
        <v>269</v>
      </c>
      <c r="R52" s="15" t="s">
        <v>270</v>
      </c>
      <c r="S52" s="15" t="s">
        <v>288</v>
      </c>
      <c r="T52" s="17"/>
    </row>
    <row r="53" s="1" customFormat="1" ht="87" spans="1:20">
      <c r="A53" s="15">
        <v>47</v>
      </c>
      <c r="B53" s="18" t="s">
        <v>289</v>
      </c>
      <c r="C53" s="15" t="s">
        <v>290</v>
      </c>
      <c r="D53" s="15" t="s">
        <v>80</v>
      </c>
      <c r="E53" s="15" t="s">
        <v>134</v>
      </c>
      <c r="F53" s="15" t="s">
        <v>30</v>
      </c>
      <c r="G53" s="15" t="s">
        <v>291</v>
      </c>
      <c r="H53" s="15" t="s">
        <v>292</v>
      </c>
      <c r="I53" s="15" t="s">
        <v>136</v>
      </c>
      <c r="J53" s="15">
        <v>4000</v>
      </c>
      <c r="K53" s="15">
        <f t="shared" si="2"/>
        <v>60</v>
      </c>
      <c r="L53" s="15"/>
      <c r="M53" s="15">
        <v>60</v>
      </c>
      <c r="N53" s="15"/>
      <c r="O53" s="15"/>
      <c r="P53" s="15"/>
      <c r="Q53" s="15" t="s">
        <v>269</v>
      </c>
      <c r="R53" s="15" t="s">
        <v>270</v>
      </c>
      <c r="S53" s="15" t="s">
        <v>293</v>
      </c>
      <c r="T53" s="17"/>
    </row>
    <row r="54" s="1" customFormat="1" ht="104.4" spans="1:20">
      <c r="A54" s="15">
        <v>48</v>
      </c>
      <c r="B54" s="18" t="s">
        <v>294</v>
      </c>
      <c r="C54" s="15" t="s">
        <v>295</v>
      </c>
      <c r="D54" s="15" t="s">
        <v>126</v>
      </c>
      <c r="E54" s="15" t="s">
        <v>140</v>
      </c>
      <c r="F54" s="15" t="s">
        <v>30</v>
      </c>
      <c r="G54" s="15" t="s">
        <v>291</v>
      </c>
      <c r="H54" s="15" t="s">
        <v>296</v>
      </c>
      <c r="I54" s="15" t="s">
        <v>130</v>
      </c>
      <c r="J54" s="15">
        <v>60</v>
      </c>
      <c r="K54" s="15">
        <f t="shared" si="2"/>
        <v>110.88</v>
      </c>
      <c r="L54" s="15">
        <v>110.88</v>
      </c>
      <c r="M54" s="15"/>
      <c r="N54" s="15"/>
      <c r="O54" s="15"/>
      <c r="P54" s="15"/>
      <c r="Q54" s="15" t="s">
        <v>269</v>
      </c>
      <c r="R54" s="15" t="s">
        <v>270</v>
      </c>
      <c r="S54" s="15" t="s">
        <v>297</v>
      </c>
      <c r="T54" s="17"/>
    </row>
    <row r="55" s="1" customFormat="1" ht="52.2" spans="1:20">
      <c r="A55" s="15">
        <v>49</v>
      </c>
      <c r="B55" s="18" t="s">
        <v>298</v>
      </c>
      <c r="C55" s="15" t="s">
        <v>299</v>
      </c>
      <c r="D55" s="15" t="s">
        <v>28</v>
      </c>
      <c r="E55" s="15" t="s">
        <v>39</v>
      </c>
      <c r="F55" s="15" t="s">
        <v>30</v>
      </c>
      <c r="G55" s="15" t="s">
        <v>300</v>
      </c>
      <c r="H55" s="15" t="s">
        <v>301</v>
      </c>
      <c r="I55" s="15" t="s">
        <v>302</v>
      </c>
      <c r="J55" s="15">
        <v>1</v>
      </c>
      <c r="K55" s="15">
        <f t="shared" si="2"/>
        <v>50</v>
      </c>
      <c r="L55" s="15">
        <v>50</v>
      </c>
      <c r="M55" s="15"/>
      <c r="N55" s="15"/>
      <c r="O55" s="15"/>
      <c r="P55" s="15"/>
      <c r="Q55" s="15" t="s">
        <v>269</v>
      </c>
      <c r="R55" s="15" t="s">
        <v>270</v>
      </c>
      <c r="S55" s="15" t="s">
        <v>303</v>
      </c>
      <c r="T55" s="17"/>
    </row>
    <row r="56" s="1" customFormat="1" ht="52.2" spans="1:20">
      <c r="A56" s="15">
        <v>50</v>
      </c>
      <c r="B56" s="18" t="s">
        <v>304</v>
      </c>
      <c r="C56" s="15" t="s">
        <v>305</v>
      </c>
      <c r="D56" s="15" t="s">
        <v>28</v>
      </c>
      <c r="E56" s="15" t="s">
        <v>73</v>
      </c>
      <c r="F56" s="15" t="s">
        <v>30</v>
      </c>
      <c r="G56" s="15" t="s">
        <v>306</v>
      </c>
      <c r="H56" s="15" t="s">
        <v>307</v>
      </c>
      <c r="I56" s="15" t="s">
        <v>160</v>
      </c>
      <c r="J56" s="15">
        <v>2</v>
      </c>
      <c r="K56" s="15">
        <f t="shared" si="2"/>
        <v>72</v>
      </c>
      <c r="L56" s="15"/>
      <c r="M56" s="15">
        <v>72</v>
      </c>
      <c r="N56" s="15"/>
      <c r="O56" s="15"/>
      <c r="P56" s="15"/>
      <c r="Q56" s="15" t="s">
        <v>269</v>
      </c>
      <c r="R56" s="15" t="s">
        <v>270</v>
      </c>
      <c r="S56" s="15" t="s">
        <v>308</v>
      </c>
      <c r="T56" s="17"/>
    </row>
    <row r="57" s="1" customFormat="1" ht="121.8" spans="1:20">
      <c r="A57" s="15">
        <v>51</v>
      </c>
      <c r="B57" s="18" t="s">
        <v>309</v>
      </c>
      <c r="C57" s="15" t="s">
        <v>310</v>
      </c>
      <c r="D57" s="15" t="s">
        <v>80</v>
      </c>
      <c r="E57" s="15" t="s">
        <v>145</v>
      </c>
      <c r="F57" s="15" t="s">
        <v>30</v>
      </c>
      <c r="G57" s="15" t="s">
        <v>291</v>
      </c>
      <c r="H57" s="15" t="s">
        <v>311</v>
      </c>
      <c r="I57" s="15" t="s">
        <v>147</v>
      </c>
      <c r="J57" s="15" t="s">
        <v>312</v>
      </c>
      <c r="K57" s="15">
        <f t="shared" si="2"/>
        <v>302.286</v>
      </c>
      <c r="L57" s="15">
        <v>302.286</v>
      </c>
      <c r="M57" s="15"/>
      <c r="N57" s="15"/>
      <c r="O57" s="15"/>
      <c r="P57" s="15"/>
      <c r="Q57" s="15" t="s">
        <v>269</v>
      </c>
      <c r="R57" s="15" t="s">
        <v>270</v>
      </c>
      <c r="S57" s="15" t="s">
        <v>313</v>
      </c>
      <c r="T57" s="17"/>
    </row>
    <row r="58" s="1" customFormat="1" ht="139.2" spans="1:20">
      <c r="A58" s="15">
        <v>52</v>
      </c>
      <c r="B58" s="18" t="s">
        <v>314</v>
      </c>
      <c r="C58" s="15" t="s">
        <v>315</v>
      </c>
      <c r="D58" s="15" t="s">
        <v>126</v>
      </c>
      <c r="E58" s="15" t="s">
        <v>127</v>
      </c>
      <c r="F58" s="15" t="s">
        <v>30</v>
      </c>
      <c r="G58" s="15" t="s">
        <v>291</v>
      </c>
      <c r="H58" s="15" t="s">
        <v>129</v>
      </c>
      <c r="I58" s="15" t="s">
        <v>130</v>
      </c>
      <c r="J58" s="15">
        <v>150</v>
      </c>
      <c r="K58" s="15">
        <f t="shared" si="2"/>
        <v>11</v>
      </c>
      <c r="L58" s="15">
        <v>11</v>
      </c>
      <c r="M58" s="15"/>
      <c r="N58" s="15"/>
      <c r="O58" s="15"/>
      <c r="P58" s="15"/>
      <c r="Q58" s="15" t="s">
        <v>269</v>
      </c>
      <c r="R58" s="15" t="s">
        <v>270</v>
      </c>
      <c r="S58" s="15" t="s">
        <v>131</v>
      </c>
      <c r="T58" s="17"/>
    </row>
    <row r="59" s="1" customFormat="1" ht="121.8" spans="1:20">
      <c r="A59" s="15">
        <v>53</v>
      </c>
      <c r="B59" s="18" t="s">
        <v>316</v>
      </c>
      <c r="C59" s="15" t="s">
        <v>317</v>
      </c>
      <c r="D59" s="15" t="s">
        <v>80</v>
      </c>
      <c r="E59" s="15" t="s">
        <v>157</v>
      </c>
      <c r="F59" s="15" t="s">
        <v>30</v>
      </c>
      <c r="G59" s="15" t="s">
        <v>286</v>
      </c>
      <c r="H59" s="15" t="s">
        <v>318</v>
      </c>
      <c r="I59" s="15" t="s">
        <v>319</v>
      </c>
      <c r="J59" s="15" t="s">
        <v>320</v>
      </c>
      <c r="K59" s="15">
        <f t="shared" si="2"/>
        <v>180</v>
      </c>
      <c r="L59" s="15"/>
      <c r="M59" s="15">
        <v>180</v>
      </c>
      <c r="N59" s="15"/>
      <c r="O59" s="15"/>
      <c r="P59" s="15"/>
      <c r="Q59" s="15" t="s">
        <v>269</v>
      </c>
      <c r="R59" s="15" t="s">
        <v>270</v>
      </c>
      <c r="S59" s="15" t="s">
        <v>321</v>
      </c>
      <c r="T59" s="17"/>
    </row>
    <row r="60" s="1" customFormat="1" ht="52.2" spans="1:20">
      <c r="A60" s="15">
        <v>54</v>
      </c>
      <c r="B60" s="18" t="s">
        <v>322</v>
      </c>
      <c r="C60" s="15" t="s">
        <v>323</v>
      </c>
      <c r="D60" s="15" t="s">
        <v>28</v>
      </c>
      <c r="E60" s="15" t="s">
        <v>63</v>
      </c>
      <c r="F60" s="15" t="s">
        <v>30</v>
      </c>
      <c r="G60" s="15" t="s">
        <v>324</v>
      </c>
      <c r="H60" s="15" t="s">
        <v>325</v>
      </c>
      <c r="I60" s="15" t="s">
        <v>54</v>
      </c>
      <c r="J60" s="15">
        <v>12</v>
      </c>
      <c r="K60" s="15">
        <f t="shared" si="2"/>
        <v>320</v>
      </c>
      <c r="L60" s="15"/>
      <c r="M60" s="15">
        <v>320</v>
      </c>
      <c r="N60" s="15"/>
      <c r="O60" s="15"/>
      <c r="P60" s="15"/>
      <c r="Q60" s="15" t="s">
        <v>269</v>
      </c>
      <c r="R60" s="15" t="s">
        <v>270</v>
      </c>
      <c r="S60" s="15" t="s">
        <v>326</v>
      </c>
      <c r="T60" s="17"/>
    </row>
    <row r="61" s="1" customFormat="1" ht="52.2" spans="1:20">
      <c r="A61" s="15">
        <v>55</v>
      </c>
      <c r="B61" s="18" t="s">
        <v>327</v>
      </c>
      <c r="C61" s="15" t="s">
        <v>328</v>
      </c>
      <c r="D61" s="15" t="s">
        <v>28</v>
      </c>
      <c r="E61" s="15" t="s">
        <v>63</v>
      </c>
      <c r="F61" s="15" t="s">
        <v>30</v>
      </c>
      <c r="G61" s="15" t="s">
        <v>306</v>
      </c>
      <c r="H61" s="15" t="s">
        <v>69</v>
      </c>
      <c r="I61" s="15" t="s">
        <v>65</v>
      </c>
      <c r="J61" s="15">
        <v>17500</v>
      </c>
      <c r="K61" s="15">
        <f t="shared" si="2"/>
        <v>375</v>
      </c>
      <c r="L61" s="15"/>
      <c r="M61" s="15"/>
      <c r="N61" s="15"/>
      <c r="O61" s="15">
        <v>300</v>
      </c>
      <c r="P61" s="15">
        <v>75</v>
      </c>
      <c r="Q61" s="15" t="s">
        <v>269</v>
      </c>
      <c r="R61" s="15" t="s">
        <v>270</v>
      </c>
      <c r="S61" s="15" t="s">
        <v>329</v>
      </c>
      <c r="T61" s="17"/>
    </row>
    <row r="62" s="1" customFormat="1" ht="52.2" spans="1:20">
      <c r="A62" s="15">
        <v>56</v>
      </c>
      <c r="B62" s="18" t="s">
        <v>330</v>
      </c>
      <c r="C62" s="15" t="s">
        <v>331</v>
      </c>
      <c r="D62" s="15" t="s">
        <v>28</v>
      </c>
      <c r="E62" s="15" t="s">
        <v>58</v>
      </c>
      <c r="F62" s="15" t="s">
        <v>30</v>
      </c>
      <c r="G62" s="15" t="s">
        <v>332</v>
      </c>
      <c r="H62" s="15" t="s">
        <v>333</v>
      </c>
      <c r="I62" s="15" t="s">
        <v>54</v>
      </c>
      <c r="J62" s="15">
        <v>8</v>
      </c>
      <c r="K62" s="15">
        <f t="shared" si="2"/>
        <v>800</v>
      </c>
      <c r="L62" s="15"/>
      <c r="M62" s="15"/>
      <c r="N62" s="15"/>
      <c r="O62" s="15">
        <v>650</v>
      </c>
      <c r="P62" s="15">
        <v>150</v>
      </c>
      <c r="Q62" s="15" t="s">
        <v>334</v>
      </c>
      <c r="R62" s="15" t="s">
        <v>335</v>
      </c>
      <c r="S62" s="15" t="s">
        <v>336</v>
      </c>
      <c r="T62" s="17"/>
    </row>
    <row r="63" s="1" customFormat="1" ht="52.2" spans="1:20">
      <c r="A63" s="15">
        <v>57</v>
      </c>
      <c r="B63" s="18" t="s">
        <v>337</v>
      </c>
      <c r="C63" s="15" t="s">
        <v>338</v>
      </c>
      <c r="D63" s="15" t="s">
        <v>339</v>
      </c>
      <c r="E63" s="15" t="s">
        <v>340</v>
      </c>
      <c r="F63" s="15" t="s">
        <v>30</v>
      </c>
      <c r="G63" s="15" t="s">
        <v>341</v>
      </c>
      <c r="H63" s="15" t="s">
        <v>342</v>
      </c>
      <c r="I63" s="15" t="s">
        <v>130</v>
      </c>
      <c r="J63" s="15">
        <v>360</v>
      </c>
      <c r="K63" s="15">
        <f t="shared" si="2"/>
        <v>108</v>
      </c>
      <c r="L63" s="15"/>
      <c r="M63" s="15">
        <v>108</v>
      </c>
      <c r="N63" s="15"/>
      <c r="O63" s="15"/>
      <c r="P63" s="15"/>
      <c r="Q63" s="15" t="s">
        <v>343</v>
      </c>
      <c r="R63" s="15" t="s">
        <v>344</v>
      </c>
      <c r="S63" s="15" t="s">
        <v>345</v>
      </c>
      <c r="T63" s="17"/>
    </row>
    <row r="64" s="1" customFormat="1" ht="87" spans="1:20">
      <c r="A64" s="15">
        <v>58</v>
      </c>
      <c r="B64" s="15" t="s">
        <v>346</v>
      </c>
      <c r="C64" s="15" t="s">
        <v>347</v>
      </c>
      <c r="D64" s="15" t="s">
        <v>28</v>
      </c>
      <c r="E64" s="15" t="s">
        <v>348</v>
      </c>
      <c r="F64" s="15" t="s">
        <v>30</v>
      </c>
      <c r="G64" s="15" t="s">
        <v>349</v>
      </c>
      <c r="H64" s="15" t="s">
        <v>350</v>
      </c>
      <c r="I64" s="15" t="s">
        <v>351</v>
      </c>
      <c r="J64" s="15">
        <v>4</v>
      </c>
      <c r="K64" s="15">
        <f t="shared" si="2"/>
        <v>40</v>
      </c>
      <c r="L64" s="15"/>
      <c r="M64" s="15">
        <v>40</v>
      </c>
      <c r="N64" s="15"/>
      <c r="O64" s="15"/>
      <c r="P64" s="15"/>
      <c r="Q64" s="15" t="s">
        <v>352</v>
      </c>
      <c r="R64" s="15" t="s">
        <v>353</v>
      </c>
      <c r="S64" s="15" t="s">
        <v>354</v>
      </c>
      <c r="T64" s="17"/>
    </row>
    <row r="65" s="1" customFormat="1" ht="40.8" spans="1:20">
      <c r="A65" s="15">
        <v>59</v>
      </c>
      <c r="B65" s="18" t="s">
        <v>355</v>
      </c>
      <c r="C65" s="15" t="s">
        <v>356</v>
      </c>
      <c r="D65" s="15" t="s">
        <v>80</v>
      </c>
      <c r="E65" s="15" t="s">
        <v>357</v>
      </c>
      <c r="F65" s="15" t="s">
        <v>30</v>
      </c>
      <c r="G65" s="15" t="s">
        <v>341</v>
      </c>
      <c r="H65" s="15" t="s">
        <v>358</v>
      </c>
      <c r="I65" s="15" t="s">
        <v>42</v>
      </c>
      <c r="J65" s="15">
        <v>2200</v>
      </c>
      <c r="K65" s="15">
        <f t="shared" si="2"/>
        <v>228.202</v>
      </c>
      <c r="L65" s="15">
        <v>228.202</v>
      </c>
      <c r="M65" s="15"/>
      <c r="N65" s="15"/>
      <c r="O65" s="15"/>
      <c r="P65" s="15"/>
      <c r="Q65" s="15" t="s">
        <v>359</v>
      </c>
      <c r="R65" s="15" t="s">
        <v>360</v>
      </c>
      <c r="S65" s="15" t="s">
        <v>361</v>
      </c>
      <c r="T65" s="17"/>
    </row>
    <row r="66" s="1" customFormat="1" ht="52.2" spans="1:20">
      <c r="A66" s="15">
        <v>60</v>
      </c>
      <c r="B66" s="18" t="s">
        <v>362</v>
      </c>
      <c r="C66" s="15" t="s">
        <v>363</v>
      </c>
      <c r="D66" s="15" t="s">
        <v>28</v>
      </c>
      <c r="E66" s="15" t="s">
        <v>58</v>
      </c>
      <c r="F66" s="15" t="s">
        <v>30</v>
      </c>
      <c r="G66" s="15" t="s">
        <v>364</v>
      </c>
      <c r="H66" s="15" t="s">
        <v>365</v>
      </c>
      <c r="I66" s="15" t="s">
        <v>54</v>
      </c>
      <c r="J66" s="15">
        <v>1.2</v>
      </c>
      <c r="K66" s="15">
        <f t="shared" si="2"/>
        <v>375</v>
      </c>
      <c r="L66" s="15"/>
      <c r="M66" s="15"/>
      <c r="N66" s="15"/>
      <c r="O66" s="15">
        <v>300</v>
      </c>
      <c r="P66" s="15">
        <v>75</v>
      </c>
      <c r="Q66" s="15" t="s">
        <v>352</v>
      </c>
      <c r="R66" s="15" t="s">
        <v>353</v>
      </c>
      <c r="S66" s="15" t="s">
        <v>366</v>
      </c>
      <c r="T66" s="17"/>
    </row>
    <row r="67" s="1" customFormat="1" ht="52.2" spans="1:20">
      <c r="A67" s="15">
        <v>61</v>
      </c>
      <c r="B67" s="18" t="s">
        <v>367</v>
      </c>
      <c r="C67" s="15" t="s">
        <v>368</v>
      </c>
      <c r="D67" s="15" t="s">
        <v>28</v>
      </c>
      <c r="E67" s="15" t="s">
        <v>58</v>
      </c>
      <c r="F67" s="15" t="s">
        <v>30</v>
      </c>
      <c r="G67" s="15" t="s">
        <v>369</v>
      </c>
      <c r="H67" s="15" t="s">
        <v>370</v>
      </c>
      <c r="I67" s="15" t="s">
        <v>54</v>
      </c>
      <c r="J67" s="15">
        <v>4.6</v>
      </c>
      <c r="K67" s="15">
        <f t="shared" si="2"/>
        <v>375</v>
      </c>
      <c r="L67" s="15"/>
      <c r="M67" s="15"/>
      <c r="N67" s="15"/>
      <c r="O67" s="15">
        <v>300</v>
      </c>
      <c r="P67" s="15">
        <v>75</v>
      </c>
      <c r="Q67" s="15" t="s">
        <v>352</v>
      </c>
      <c r="R67" s="15" t="s">
        <v>353</v>
      </c>
      <c r="S67" s="15" t="s">
        <v>371</v>
      </c>
      <c r="T67" s="17"/>
    </row>
    <row r="68" s="1" customFormat="1" ht="52.2" spans="1:20">
      <c r="A68" s="15">
        <v>62</v>
      </c>
      <c r="B68" s="18" t="s">
        <v>372</v>
      </c>
      <c r="C68" s="15" t="s">
        <v>363</v>
      </c>
      <c r="D68" s="15" t="s">
        <v>28</v>
      </c>
      <c r="E68" s="15" t="s">
        <v>58</v>
      </c>
      <c r="F68" s="15" t="s">
        <v>30</v>
      </c>
      <c r="G68" s="15" t="s">
        <v>364</v>
      </c>
      <c r="H68" s="15" t="s">
        <v>365</v>
      </c>
      <c r="I68" s="15" t="s">
        <v>54</v>
      </c>
      <c r="J68" s="15">
        <v>1.2</v>
      </c>
      <c r="K68" s="15">
        <f t="shared" si="2"/>
        <v>300</v>
      </c>
      <c r="L68" s="15"/>
      <c r="M68" s="15">
        <v>300</v>
      </c>
      <c r="N68" s="15"/>
      <c r="O68" s="15"/>
      <c r="P68" s="15"/>
      <c r="Q68" s="15" t="s">
        <v>352</v>
      </c>
      <c r="R68" s="15" t="s">
        <v>353</v>
      </c>
      <c r="S68" s="15" t="s">
        <v>366</v>
      </c>
      <c r="T68" s="17"/>
    </row>
    <row r="69" s="1" customFormat="1" ht="52.2" spans="1:20">
      <c r="A69" s="15">
        <v>63</v>
      </c>
      <c r="B69" s="18" t="s">
        <v>373</v>
      </c>
      <c r="C69" s="15" t="s">
        <v>368</v>
      </c>
      <c r="D69" s="15" t="s">
        <v>28</v>
      </c>
      <c r="E69" s="15" t="s">
        <v>58</v>
      </c>
      <c r="F69" s="15" t="s">
        <v>30</v>
      </c>
      <c r="G69" s="15" t="s">
        <v>369</v>
      </c>
      <c r="H69" s="15" t="s">
        <v>370</v>
      </c>
      <c r="I69" s="15" t="s">
        <v>54</v>
      </c>
      <c r="J69" s="15">
        <v>4.6</v>
      </c>
      <c r="K69" s="15">
        <f t="shared" si="2"/>
        <v>300</v>
      </c>
      <c r="L69" s="15"/>
      <c r="M69" s="15">
        <v>300</v>
      </c>
      <c r="N69" s="15"/>
      <c r="O69" s="15"/>
      <c r="P69" s="15"/>
      <c r="Q69" s="15" t="s">
        <v>352</v>
      </c>
      <c r="R69" s="15" t="s">
        <v>353</v>
      </c>
      <c r="S69" s="15" t="s">
        <v>371</v>
      </c>
      <c r="T69" s="17"/>
    </row>
    <row r="70" s="1" customFormat="1" ht="40.8" spans="1:20">
      <c r="A70" s="15">
        <v>64</v>
      </c>
      <c r="B70" s="18" t="s">
        <v>374</v>
      </c>
      <c r="C70" s="15" t="s">
        <v>375</v>
      </c>
      <c r="D70" s="15" t="s">
        <v>28</v>
      </c>
      <c r="E70" s="15" t="s">
        <v>63</v>
      </c>
      <c r="F70" s="15" t="s">
        <v>30</v>
      </c>
      <c r="G70" s="15" t="s">
        <v>369</v>
      </c>
      <c r="H70" s="15" t="s">
        <v>376</v>
      </c>
      <c r="I70" s="15" t="s">
        <v>65</v>
      </c>
      <c r="J70" s="15">
        <v>18000</v>
      </c>
      <c r="K70" s="15">
        <f t="shared" si="2"/>
        <v>375</v>
      </c>
      <c r="L70" s="15"/>
      <c r="M70" s="15"/>
      <c r="N70" s="15"/>
      <c r="O70" s="15">
        <v>300</v>
      </c>
      <c r="P70" s="15">
        <v>75</v>
      </c>
      <c r="Q70" s="15" t="s">
        <v>352</v>
      </c>
      <c r="R70" s="15" t="s">
        <v>353</v>
      </c>
      <c r="S70" s="15" t="s">
        <v>377</v>
      </c>
      <c r="T70" s="17"/>
    </row>
    <row r="71" s="1" customFormat="1" ht="52.2" spans="1:20">
      <c r="A71" s="15">
        <v>65</v>
      </c>
      <c r="B71" s="18" t="s">
        <v>378</v>
      </c>
      <c r="C71" s="15" t="s">
        <v>379</v>
      </c>
      <c r="D71" s="15" t="s">
        <v>28</v>
      </c>
      <c r="E71" s="15" t="s">
        <v>208</v>
      </c>
      <c r="F71" s="15" t="s">
        <v>30</v>
      </c>
      <c r="G71" s="15" t="s">
        <v>286</v>
      </c>
      <c r="H71" s="15" t="s">
        <v>380</v>
      </c>
      <c r="I71" s="15" t="s">
        <v>381</v>
      </c>
      <c r="J71" s="15">
        <v>184</v>
      </c>
      <c r="K71" s="15">
        <f t="shared" si="2"/>
        <v>240</v>
      </c>
      <c r="L71" s="15"/>
      <c r="M71" s="15">
        <v>240</v>
      </c>
      <c r="N71" s="15"/>
      <c r="O71" s="15"/>
      <c r="P71" s="15"/>
      <c r="Q71" s="15" t="s">
        <v>269</v>
      </c>
      <c r="R71" s="15" t="s">
        <v>270</v>
      </c>
      <c r="S71" s="15" t="s">
        <v>382</v>
      </c>
      <c r="T71" s="17"/>
    </row>
    <row r="72" s="1" customFormat="1" ht="52.2" spans="1:20">
      <c r="A72" s="15">
        <v>66</v>
      </c>
      <c r="B72" s="18" t="s">
        <v>383</v>
      </c>
      <c r="C72" s="15" t="s">
        <v>384</v>
      </c>
      <c r="D72" s="15" t="s">
        <v>28</v>
      </c>
      <c r="E72" s="15" t="s">
        <v>39</v>
      </c>
      <c r="F72" s="15" t="s">
        <v>30</v>
      </c>
      <c r="G72" s="15" t="s">
        <v>369</v>
      </c>
      <c r="H72" s="15" t="s">
        <v>385</v>
      </c>
      <c r="I72" s="15" t="s">
        <v>386</v>
      </c>
      <c r="J72" s="15" t="s">
        <v>387</v>
      </c>
      <c r="K72" s="15">
        <f t="shared" si="2"/>
        <v>190</v>
      </c>
      <c r="L72" s="15"/>
      <c r="M72" s="15">
        <v>190</v>
      </c>
      <c r="N72" s="15"/>
      <c r="O72" s="15"/>
      <c r="P72" s="15"/>
      <c r="Q72" s="15" t="s">
        <v>352</v>
      </c>
      <c r="R72" s="15" t="s">
        <v>353</v>
      </c>
      <c r="S72" s="15" t="s">
        <v>388</v>
      </c>
      <c r="T72" s="17"/>
    </row>
    <row r="73" s="1" customFormat="1" ht="87" spans="1:20">
      <c r="A73" s="15">
        <v>67</v>
      </c>
      <c r="B73" s="18" t="s">
        <v>389</v>
      </c>
      <c r="C73" s="15" t="s">
        <v>390</v>
      </c>
      <c r="D73" s="15" t="s">
        <v>80</v>
      </c>
      <c r="E73" s="15" t="s">
        <v>81</v>
      </c>
      <c r="F73" s="15" t="s">
        <v>30</v>
      </c>
      <c r="G73" s="15" t="s">
        <v>369</v>
      </c>
      <c r="H73" s="15" t="s">
        <v>391</v>
      </c>
      <c r="I73" s="15" t="s">
        <v>392</v>
      </c>
      <c r="J73" s="15" t="s">
        <v>393</v>
      </c>
      <c r="K73" s="15">
        <f t="shared" si="2"/>
        <v>115</v>
      </c>
      <c r="L73" s="15"/>
      <c r="M73" s="15">
        <v>115</v>
      </c>
      <c r="N73" s="15"/>
      <c r="O73" s="15"/>
      <c r="P73" s="15"/>
      <c r="Q73" s="15" t="s">
        <v>352</v>
      </c>
      <c r="R73" s="15" t="s">
        <v>353</v>
      </c>
      <c r="S73" s="15" t="s">
        <v>394</v>
      </c>
      <c r="T73" s="17"/>
    </row>
    <row r="74" s="1" customFormat="1" ht="69.6" spans="1:20">
      <c r="A74" s="15">
        <v>68</v>
      </c>
      <c r="B74" s="18" t="s">
        <v>395</v>
      </c>
      <c r="C74" s="15" t="s">
        <v>396</v>
      </c>
      <c r="D74" s="15" t="s">
        <v>80</v>
      </c>
      <c r="E74" s="15" t="s">
        <v>81</v>
      </c>
      <c r="F74" s="15" t="s">
        <v>30</v>
      </c>
      <c r="G74" s="15" t="s">
        <v>397</v>
      </c>
      <c r="H74" s="15" t="s">
        <v>398</v>
      </c>
      <c r="I74" s="15" t="s">
        <v>381</v>
      </c>
      <c r="J74" s="15">
        <v>1</v>
      </c>
      <c r="K74" s="15">
        <f t="shared" si="2"/>
        <v>140</v>
      </c>
      <c r="L74" s="15"/>
      <c r="M74" s="15">
        <v>140</v>
      </c>
      <c r="N74" s="15"/>
      <c r="O74" s="15"/>
      <c r="P74" s="15"/>
      <c r="Q74" s="15" t="s">
        <v>352</v>
      </c>
      <c r="R74" s="15" t="s">
        <v>353</v>
      </c>
      <c r="S74" s="15" t="s">
        <v>399</v>
      </c>
      <c r="T74" s="17"/>
    </row>
    <row r="75" s="1" customFormat="1" ht="54" spans="1:20">
      <c r="A75" s="15">
        <v>69</v>
      </c>
      <c r="B75" s="18" t="s">
        <v>400</v>
      </c>
      <c r="C75" s="15" t="s">
        <v>401</v>
      </c>
      <c r="D75" s="15" t="s">
        <v>28</v>
      </c>
      <c r="E75" s="15" t="s">
        <v>63</v>
      </c>
      <c r="F75" s="15" t="s">
        <v>30</v>
      </c>
      <c r="G75" s="15" t="s">
        <v>209</v>
      </c>
      <c r="H75" s="15" t="s">
        <v>402</v>
      </c>
      <c r="I75" s="15" t="s">
        <v>65</v>
      </c>
      <c r="J75" s="15">
        <v>23000</v>
      </c>
      <c r="K75" s="15">
        <f t="shared" si="2"/>
        <v>369.65</v>
      </c>
      <c r="L75" s="15"/>
      <c r="M75" s="15">
        <v>369.65</v>
      </c>
      <c r="N75" s="15"/>
      <c r="O75" s="15"/>
      <c r="P75" s="15"/>
      <c r="Q75" s="15" t="s">
        <v>188</v>
      </c>
      <c r="R75" s="15" t="s">
        <v>189</v>
      </c>
      <c r="S75" s="15" t="s">
        <v>403</v>
      </c>
      <c r="T75" s="17"/>
    </row>
    <row r="76" s="1" customFormat="1" ht="52.2" spans="1:20">
      <c r="A76" s="15">
        <v>70</v>
      </c>
      <c r="B76" s="18" t="s">
        <v>404</v>
      </c>
      <c r="C76" s="15" t="s">
        <v>405</v>
      </c>
      <c r="D76" s="15" t="s">
        <v>28</v>
      </c>
      <c r="E76" s="15" t="s">
        <v>63</v>
      </c>
      <c r="F76" s="15" t="s">
        <v>30</v>
      </c>
      <c r="G76" s="15" t="s">
        <v>406</v>
      </c>
      <c r="H76" s="15" t="s">
        <v>407</v>
      </c>
      <c r="I76" s="15" t="s">
        <v>65</v>
      </c>
      <c r="J76" s="15">
        <v>2500</v>
      </c>
      <c r="K76" s="15">
        <f t="shared" si="2"/>
        <v>27</v>
      </c>
      <c r="L76" s="15"/>
      <c r="M76" s="15">
        <v>27</v>
      </c>
      <c r="N76" s="15"/>
      <c r="O76" s="15"/>
      <c r="P76" s="15"/>
      <c r="Q76" s="15" t="s">
        <v>352</v>
      </c>
      <c r="R76" s="15" t="s">
        <v>353</v>
      </c>
      <c r="S76" s="15" t="s">
        <v>408</v>
      </c>
      <c r="T76" s="17"/>
    </row>
    <row r="77" s="1" customFormat="1" ht="52.2" spans="1:20">
      <c r="A77" s="15">
        <v>71</v>
      </c>
      <c r="B77" s="18" t="s">
        <v>409</v>
      </c>
      <c r="C77" s="15" t="s">
        <v>410</v>
      </c>
      <c r="D77" s="15" t="s">
        <v>28</v>
      </c>
      <c r="E77" s="15" t="s">
        <v>63</v>
      </c>
      <c r="F77" s="15" t="s">
        <v>30</v>
      </c>
      <c r="G77" s="15" t="s">
        <v>411</v>
      </c>
      <c r="H77" s="15" t="s">
        <v>412</v>
      </c>
      <c r="I77" s="15" t="s">
        <v>65</v>
      </c>
      <c r="J77" s="15">
        <v>6000</v>
      </c>
      <c r="K77" s="15">
        <f t="shared" si="2"/>
        <v>120</v>
      </c>
      <c r="L77" s="15"/>
      <c r="M77" s="15">
        <v>120</v>
      </c>
      <c r="N77" s="15"/>
      <c r="O77" s="15"/>
      <c r="P77" s="15"/>
      <c r="Q77" s="15" t="s">
        <v>352</v>
      </c>
      <c r="R77" s="15" t="s">
        <v>353</v>
      </c>
      <c r="S77" s="15" t="s">
        <v>413</v>
      </c>
      <c r="T77" s="17"/>
    </row>
    <row r="78" s="1" customFormat="1" ht="40.8" spans="1:20">
      <c r="A78" s="15">
        <v>72</v>
      </c>
      <c r="B78" s="18" t="s">
        <v>414</v>
      </c>
      <c r="C78" s="15" t="s">
        <v>415</v>
      </c>
      <c r="D78" s="15" t="s">
        <v>28</v>
      </c>
      <c r="E78" s="15" t="s">
        <v>208</v>
      </c>
      <c r="F78" s="15" t="s">
        <v>30</v>
      </c>
      <c r="G78" s="15" t="s">
        <v>369</v>
      </c>
      <c r="H78" s="15" t="s">
        <v>416</v>
      </c>
      <c r="I78" s="15" t="s">
        <v>54</v>
      </c>
      <c r="J78" s="15">
        <v>7.4</v>
      </c>
      <c r="K78" s="15">
        <f t="shared" si="2"/>
        <v>394</v>
      </c>
      <c r="L78" s="15"/>
      <c r="M78" s="15">
        <v>394</v>
      </c>
      <c r="N78" s="15"/>
      <c r="O78" s="15"/>
      <c r="P78" s="15"/>
      <c r="Q78" s="15" t="s">
        <v>352</v>
      </c>
      <c r="R78" s="15" t="s">
        <v>353</v>
      </c>
      <c r="S78" s="15" t="s">
        <v>417</v>
      </c>
      <c r="T78" s="17"/>
    </row>
    <row r="79" s="1" customFormat="1" ht="69.6" spans="1:20">
      <c r="A79" s="15">
        <v>73</v>
      </c>
      <c r="B79" s="18" t="s">
        <v>418</v>
      </c>
      <c r="C79" s="15" t="s">
        <v>419</v>
      </c>
      <c r="D79" s="15" t="s">
        <v>80</v>
      </c>
      <c r="E79" s="15" t="s">
        <v>157</v>
      </c>
      <c r="F79" s="15" t="s">
        <v>30</v>
      </c>
      <c r="G79" s="15" t="s">
        <v>397</v>
      </c>
      <c r="H79" s="15" t="s">
        <v>420</v>
      </c>
      <c r="I79" s="15" t="s">
        <v>302</v>
      </c>
      <c r="J79" s="15">
        <v>2</v>
      </c>
      <c r="K79" s="15">
        <f t="shared" si="2"/>
        <v>65</v>
      </c>
      <c r="L79" s="15">
        <v>65</v>
      </c>
      <c r="M79" s="15"/>
      <c r="N79" s="15"/>
      <c r="O79" s="15"/>
      <c r="P79" s="15"/>
      <c r="Q79" s="15" t="s">
        <v>352</v>
      </c>
      <c r="R79" s="15" t="s">
        <v>353</v>
      </c>
      <c r="S79" s="15" t="s">
        <v>421</v>
      </c>
      <c r="T79" s="17"/>
    </row>
    <row r="80" s="1" customFormat="1" ht="139.2" spans="1:20">
      <c r="A80" s="15">
        <v>74</v>
      </c>
      <c r="B80" s="18" t="s">
        <v>422</v>
      </c>
      <c r="C80" s="15" t="s">
        <v>423</v>
      </c>
      <c r="D80" s="15" t="s">
        <v>80</v>
      </c>
      <c r="E80" s="15" t="s">
        <v>183</v>
      </c>
      <c r="F80" s="15" t="s">
        <v>30</v>
      </c>
      <c r="G80" s="15" t="s">
        <v>265</v>
      </c>
      <c r="H80" s="15" t="s">
        <v>424</v>
      </c>
      <c r="I80" s="15" t="s">
        <v>425</v>
      </c>
      <c r="J80" s="15" t="s">
        <v>426</v>
      </c>
      <c r="K80" s="15">
        <f t="shared" si="2"/>
        <v>220</v>
      </c>
      <c r="L80" s="15"/>
      <c r="M80" s="15">
        <v>220</v>
      </c>
      <c r="N80" s="15"/>
      <c r="O80" s="15"/>
      <c r="P80" s="15"/>
      <c r="Q80" s="15" t="s">
        <v>352</v>
      </c>
      <c r="R80" s="15" t="s">
        <v>353</v>
      </c>
      <c r="S80" s="15" t="s">
        <v>427</v>
      </c>
      <c r="T80" s="17"/>
    </row>
    <row r="81" s="1" customFormat="1" ht="104.4" spans="1:20">
      <c r="A81" s="15">
        <v>75</v>
      </c>
      <c r="B81" s="18" t="s">
        <v>428</v>
      </c>
      <c r="C81" s="15" t="s">
        <v>429</v>
      </c>
      <c r="D81" s="15" t="s">
        <v>126</v>
      </c>
      <c r="E81" s="15" t="s">
        <v>140</v>
      </c>
      <c r="F81" s="15" t="s">
        <v>30</v>
      </c>
      <c r="G81" s="15" t="s">
        <v>430</v>
      </c>
      <c r="H81" s="15" t="s">
        <v>431</v>
      </c>
      <c r="I81" s="15" t="s">
        <v>130</v>
      </c>
      <c r="J81" s="15">
        <v>20</v>
      </c>
      <c r="K81" s="15">
        <f t="shared" si="2"/>
        <v>36.96</v>
      </c>
      <c r="L81" s="15">
        <v>36.96</v>
      </c>
      <c r="M81" s="15"/>
      <c r="N81" s="15"/>
      <c r="O81" s="15"/>
      <c r="P81" s="15"/>
      <c r="Q81" s="15" t="s">
        <v>352</v>
      </c>
      <c r="R81" s="15" t="s">
        <v>353</v>
      </c>
      <c r="S81" s="15" t="s">
        <v>432</v>
      </c>
      <c r="T81" s="17"/>
    </row>
    <row r="82" s="1" customFormat="1" ht="40.8" spans="1:20">
      <c r="A82" s="15">
        <v>76</v>
      </c>
      <c r="B82" s="18" t="s">
        <v>433</v>
      </c>
      <c r="C82" s="15" t="s">
        <v>434</v>
      </c>
      <c r="D82" s="15" t="s">
        <v>28</v>
      </c>
      <c r="E82" s="15" t="s">
        <v>73</v>
      </c>
      <c r="F82" s="15" t="s">
        <v>30</v>
      </c>
      <c r="G82" s="15" t="s">
        <v>435</v>
      </c>
      <c r="H82" s="15" t="s">
        <v>436</v>
      </c>
      <c r="I82" s="15" t="s">
        <v>160</v>
      </c>
      <c r="J82" s="15">
        <v>1</v>
      </c>
      <c r="K82" s="15">
        <f t="shared" si="2"/>
        <v>75</v>
      </c>
      <c r="L82" s="15">
        <v>75</v>
      </c>
      <c r="M82" s="15"/>
      <c r="N82" s="15"/>
      <c r="O82" s="15"/>
      <c r="P82" s="15"/>
      <c r="Q82" s="15" t="s">
        <v>352</v>
      </c>
      <c r="R82" s="15" t="s">
        <v>353</v>
      </c>
      <c r="S82" s="15" t="s">
        <v>437</v>
      </c>
      <c r="T82" s="17"/>
    </row>
    <row r="83" s="1" customFormat="1" ht="40.8" spans="1:20">
      <c r="A83" s="15">
        <v>77</v>
      </c>
      <c r="B83" s="18" t="s">
        <v>438</v>
      </c>
      <c r="C83" s="15" t="s">
        <v>439</v>
      </c>
      <c r="D83" s="15" t="s">
        <v>28</v>
      </c>
      <c r="E83" s="15" t="s">
        <v>73</v>
      </c>
      <c r="F83" s="15" t="s">
        <v>30</v>
      </c>
      <c r="G83" s="15" t="s">
        <v>369</v>
      </c>
      <c r="H83" s="15" t="s">
        <v>440</v>
      </c>
      <c r="I83" s="15" t="s">
        <v>160</v>
      </c>
      <c r="J83" s="15">
        <v>2</v>
      </c>
      <c r="K83" s="15">
        <f t="shared" si="2"/>
        <v>80</v>
      </c>
      <c r="L83" s="15"/>
      <c r="M83" s="15">
        <v>80</v>
      </c>
      <c r="N83" s="15"/>
      <c r="O83" s="15"/>
      <c r="P83" s="15"/>
      <c r="Q83" s="15" t="s">
        <v>352</v>
      </c>
      <c r="R83" s="15" t="s">
        <v>353</v>
      </c>
      <c r="S83" s="15" t="s">
        <v>441</v>
      </c>
      <c r="T83" s="17"/>
    </row>
    <row r="84" s="1" customFormat="1" ht="121.8" spans="1:20">
      <c r="A84" s="15">
        <v>78</v>
      </c>
      <c r="B84" s="18" t="s">
        <v>442</v>
      </c>
      <c r="C84" s="15" t="s">
        <v>443</v>
      </c>
      <c r="D84" s="15" t="s">
        <v>80</v>
      </c>
      <c r="E84" s="15" t="s">
        <v>145</v>
      </c>
      <c r="F84" s="15" t="s">
        <v>30</v>
      </c>
      <c r="G84" s="15" t="s">
        <v>430</v>
      </c>
      <c r="H84" s="15" t="s">
        <v>444</v>
      </c>
      <c r="I84" s="15" t="s">
        <v>147</v>
      </c>
      <c r="J84" s="15" t="s">
        <v>445</v>
      </c>
      <c r="K84" s="15">
        <f t="shared" si="2"/>
        <v>25.2</v>
      </c>
      <c r="L84" s="15">
        <v>25.2</v>
      </c>
      <c r="M84" s="15"/>
      <c r="N84" s="15"/>
      <c r="O84" s="15"/>
      <c r="P84" s="15"/>
      <c r="Q84" s="15" t="s">
        <v>352</v>
      </c>
      <c r="R84" s="15" t="s">
        <v>353</v>
      </c>
      <c r="S84" s="15" t="s">
        <v>446</v>
      </c>
      <c r="T84" s="17"/>
    </row>
    <row r="85" s="1" customFormat="1" ht="69.6" spans="1:20">
      <c r="A85" s="15">
        <v>79</v>
      </c>
      <c r="B85" s="18" t="s">
        <v>447</v>
      </c>
      <c r="C85" s="15" t="s">
        <v>448</v>
      </c>
      <c r="D85" s="15" t="s">
        <v>80</v>
      </c>
      <c r="E85" s="15" t="s">
        <v>134</v>
      </c>
      <c r="F85" s="15" t="s">
        <v>30</v>
      </c>
      <c r="G85" s="15" t="s">
        <v>430</v>
      </c>
      <c r="H85" s="15" t="s">
        <v>449</v>
      </c>
      <c r="I85" s="15" t="s">
        <v>136</v>
      </c>
      <c r="J85" s="15">
        <v>200</v>
      </c>
      <c r="K85" s="15">
        <f t="shared" si="2"/>
        <v>3</v>
      </c>
      <c r="L85" s="15"/>
      <c r="M85" s="15">
        <v>3</v>
      </c>
      <c r="N85" s="15"/>
      <c r="O85" s="15"/>
      <c r="P85" s="15"/>
      <c r="Q85" s="15" t="s">
        <v>352</v>
      </c>
      <c r="R85" s="15" t="s">
        <v>353</v>
      </c>
      <c r="S85" s="15" t="s">
        <v>450</v>
      </c>
      <c r="T85" s="17"/>
    </row>
    <row r="86" s="1" customFormat="1" ht="69.6" spans="1:20">
      <c r="A86" s="15">
        <v>80</v>
      </c>
      <c r="B86" s="18" t="s">
        <v>451</v>
      </c>
      <c r="C86" s="15" t="s">
        <v>452</v>
      </c>
      <c r="D86" s="15" t="s">
        <v>80</v>
      </c>
      <c r="E86" s="15" t="s">
        <v>453</v>
      </c>
      <c r="F86" s="15" t="s">
        <v>30</v>
      </c>
      <c r="G86" s="15" t="s">
        <v>430</v>
      </c>
      <c r="H86" s="15" t="s">
        <v>454</v>
      </c>
      <c r="I86" s="15" t="s">
        <v>455</v>
      </c>
      <c r="J86" s="15" t="s">
        <v>456</v>
      </c>
      <c r="K86" s="15">
        <f t="shared" si="2"/>
        <v>2.5</v>
      </c>
      <c r="L86" s="15"/>
      <c r="M86" s="15">
        <v>2.5</v>
      </c>
      <c r="N86" s="15"/>
      <c r="O86" s="15"/>
      <c r="P86" s="15"/>
      <c r="Q86" s="15" t="s">
        <v>352</v>
      </c>
      <c r="R86" s="15" t="s">
        <v>353</v>
      </c>
      <c r="S86" s="15" t="s">
        <v>457</v>
      </c>
      <c r="T86" s="17"/>
    </row>
    <row r="87" s="1" customFormat="1" ht="87" spans="1:20">
      <c r="A87" s="15">
        <v>81</v>
      </c>
      <c r="B87" s="18" t="s">
        <v>458</v>
      </c>
      <c r="C87" s="15" t="s">
        <v>459</v>
      </c>
      <c r="D87" s="15" t="s">
        <v>126</v>
      </c>
      <c r="E87" s="15" t="s">
        <v>127</v>
      </c>
      <c r="F87" s="15" t="s">
        <v>30</v>
      </c>
      <c r="G87" s="15" t="s">
        <v>430</v>
      </c>
      <c r="H87" s="15" t="s">
        <v>460</v>
      </c>
      <c r="I87" s="15" t="s">
        <v>130</v>
      </c>
      <c r="J87" s="15">
        <v>8</v>
      </c>
      <c r="K87" s="15">
        <f t="shared" ref="K87:K150" si="3">SUM(L87:P87)</f>
        <v>1.2</v>
      </c>
      <c r="L87" s="15">
        <v>1.2</v>
      </c>
      <c r="M87" s="15"/>
      <c r="N87" s="15"/>
      <c r="O87" s="15"/>
      <c r="P87" s="15"/>
      <c r="Q87" s="15" t="s">
        <v>352</v>
      </c>
      <c r="R87" s="15" t="s">
        <v>353</v>
      </c>
      <c r="S87" s="15" t="s">
        <v>461</v>
      </c>
      <c r="T87" s="17"/>
    </row>
    <row r="88" s="1" customFormat="1" ht="52.2" spans="1:20">
      <c r="A88" s="15">
        <v>82</v>
      </c>
      <c r="B88" s="18" t="s">
        <v>462</v>
      </c>
      <c r="C88" s="15" t="s">
        <v>463</v>
      </c>
      <c r="D88" s="15" t="s">
        <v>28</v>
      </c>
      <c r="E88" s="15" t="s">
        <v>63</v>
      </c>
      <c r="F88" s="15" t="s">
        <v>30</v>
      </c>
      <c r="G88" s="15" t="s">
        <v>369</v>
      </c>
      <c r="H88" s="15" t="s">
        <v>464</v>
      </c>
      <c r="I88" s="15" t="s">
        <v>65</v>
      </c>
      <c r="J88" s="15">
        <v>11000</v>
      </c>
      <c r="K88" s="15">
        <f t="shared" si="3"/>
        <v>200</v>
      </c>
      <c r="L88" s="15"/>
      <c r="M88" s="15">
        <v>200</v>
      </c>
      <c r="N88" s="15"/>
      <c r="O88" s="15"/>
      <c r="P88" s="15"/>
      <c r="Q88" s="15" t="s">
        <v>352</v>
      </c>
      <c r="R88" s="15" t="s">
        <v>353</v>
      </c>
      <c r="S88" s="15" t="s">
        <v>465</v>
      </c>
      <c r="T88" s="17"/>
    </row>
    <row r="89" s="1" customFormat="1" ht="52.2" spans="1:20">
      <c r="A89" s="15">
        <v>83</v>
      </c>
      <c r="B89" s="18" t="s">
        <v>466</v>
      </c>
      <c r="C89" s="15" t="s">
        <v>467</v>
      </c>
      <c r="D89" s="15" t="s">
        <v>28</v>
      </c>
      <c r="E89" s="15" t="s">
        <v>63</v>
      </c>
      <c r="F89" s="15" t="s">
        <v>30</v>
      </c>
      <c r="G89" s="15" t="s">
        <v>468</v>
      </c>
      <c r="H89" s="15" t="s">
        <v>469</v>
      </c>
      <c r="I89" s="15" t="s">
        <v>65</v>
      </c>
      <c r="J89" s="15">
        <v>28500</v>
      </c>
      <c r="K89" s="15">
        <f t="shared" si="3"/>
        <v>460</v>
      </c>
      <c r="L89" s="15">
        <v>460</v>
      </c>
      <c r="M89" s="15"/>
      <c r="N89" s="15"/>
      <c r="O89" s="15"/>
      <c r="P89" s="15"/>
      <c r="Q89" s="15" t="s">
        <v>470</v>
      </c>
      <c r="R89" s="15" t="s">
        <v>471</v>
      </c>
      <c r="S89" s="15" t="s">
        <v>472</v>
      </c>
      <c r="T89" s="17"/>
    </row>
    <row r="90" s="1" customFormat="1" ht="52.2" spans="1:20">
      <c r="A90" s="15">
        <v>84</v>
      </c>
      <c r="B90" s="18" t="s">
        <v>473</v>
      </c>
      <c r="C90" s="15" t="s">
        <v>474</v>
      </c>
      <c r="D90" s="15" t="s">
        <v>28</v>
      </c>
      <c r="E90" s="15" t="s">
        <v>63</v>
      </c>
      <c r="F90" s="15" t="s">
        <v>30</v>
      </c>
      <c r="G90" s="15" t="s">
        <v>475</v>
      </c>
      <c r="H90" s="15" t="s">
        <v>476</v>
      </c>
      <c r="I90" s="15" t="s">
        <v>65</v>
      </c>
      <c r="J90" s="15">
        <v>6000</v>
      </c>
      <c r="K90" s="15">
        <f t="shared" si="3"/>
        <v>120</v>
      </c>
      <c r="L90" s="15"/>
      <c r="M90" s="15">
        <v>120</v>
      </c>
      <c r="N90" s="15"/>
      <c r="O90" s="15"/>
      <c r="P90" s="15"/>
      <c r="Q90" s="15" t="s">
        <v>470</v>
      </c>
      <c r="R90" s="15" t="s">
        <v>471</v>
      </c>
      <c r="S90" s="15" t="s">
        <v>477</v>
      </c>
      <c r="T90" s="17"/>
    </row>
    <row r="91" s="1" customFormat="1" ht="52.2" spans="1:20">
      <c r="A91" s="15">
        <v>85</v>
      </c>
      <c r="B91" s="18" t="s">
        <v>478</v>
      </c>
      <c r="C91" s="15" t="s">
        <v>479</v>
      </c>
      <c r="D91" s="15" t="s">
        <v>28</v>
      </c>
      <c r="E91" s="15" t="s">
        <v>39</v>
      </c>
      <c r="F91" s="15" t="s">
        <v>30</v>
      </c>
      <c r="G91" s="15" t="s">
        <v>480</v>
      </c>
      <c r="H91" s="15" t="s">
        <v>481</v>
      </c>
      <c r="I91" s="15" t="s">
        <v>42</v>
      </c>
      <c r="J91" s="15">
        <v>106</v>
      </c>
      <c r="K91" s="15">
        <f t="shared" si="3"/>
        <v>112</v>
      </c>
      <c r="L91" s="15"/>
      <c r="M91" s="15">
        <v>112</v>
      </c>
      <c r="N91" s="15"/>
      <c r="O91" s="15"/>
      <c r="P91" s="15"/>
      <c r="Q91" s="15" t="s">
        <v>470</v>
      </c>
      <c r="R91" s="15" t="s">
        <v>471</v>
      </c>
      <c r="S91" s="15" t="s">
        <v>482</v>
      </c>
      <c r="T91" s="17"/>
    </row>
    <row r="92" s="1" customFormat="1" ht="87" spans="1:20">
      <c r="A92" s="15">
        <v>86</v>
      </c>
      <c r="B92" s="18" t="s">
        <v>483</v>
      </c>
      <c r="C92" s="15" t="s">
        <v>484</v>
      </c>
      <c r="D92" s="15" t="s">
        <v>80</v>
      </c>
      <c r="E92" s="15" t="s">
        <v>453</v>
      </c>
      <c r="F92" s="15" t="s">
        <v>30</v>
      </c>
      <c r="G92" s="15" t="s">
        <v>485</v>
      </c>
      <c r="H92" s="15" t="s">
        <v>486</v>
      </c>
      <c r="I92" s="15" t="s">
        <v>76</v>
      </c>
      <c r="J92" s="15">
        <v>3</v>
      </c>
      <c r="K92" s="15">
        <f t="shared" si="3"/>
        <v>201</v>
      </c>
      <c r="L92" s="15">
        <v>201</v>
      </c>
      <c r="M92" s="15"/>
      <c r="N92" s="15"/>
      <c r="O92" s="15"/>
      <c r="P92" s="15"/>
      <c r="Q92" s="15" t="s">
        <v>470</v>
      </c>
      <c r="R92" s="15" t="s">
        <v>471</v>
      </c>
      <c r="S92" s="15" t="s">
        <v>487</v>
      </c>
      <c r="T92" s="17"/>
    </row>
    <row r="93" s="1" customFormat="1" ht="52.2" spans="1:20">
      <c r="A93" s="15">
        <v>87</v>
      </c>
      <c r="B93" s="18" t="s">
        <v>488</v>
      </c>
      <c r="C93" s="15" t="s">
        <v>489</v>
      </c>
      <c r="D93" s="15" t="s">
        <v>28</v>
      </c>
      <c r="E93" s="15" t="s">
        <v>58</v>
      </c>
      <c r="F93" s="15" t="s">
        <v>30</v>
      </c>
      <c r="G93" s="15" t="s">
        <v>480</v>
      </c>
      <c r="H93" s="15" t="s">
        <v>490</v>
      </c>
      <c r="I93" s="15" t="s">
        <v>54</v>
      </c>
      <c r="J93" s="15">
        <v>2</v>
      </c>
      <c r="K93" s="15">
        <f t="shared" si="3"/>
        <v>72</v>
      </c>
      <c r="L93" s="15"/>
      <c r="M93" s="15">
        <v>72</v>
      </c>
      <c r="N93" s="15"/>
      <c r="O93" s="15"/>
      <c r="P93" s="15"/>
      <c r="Q93" s="15" t="s">
        <v>470</v>
      </c>
      <c r="R93" s="15" t="s">
        <v>471</v>
      </c>
      <c r="S93" s="15" t="s">
        <v>491</v>
      </c>
      <c r="T93" s="17"/>
    </row>
    <row r="94" s="1" customFormat="1" ht="69.6" spans="1:20">
      <c r="A94" s="15">
        <v>88</v>
      </c>
      <c r="B94" s="18" t="s">
        <v>492</v>
      </c>
      <c r="C94" s="15" t="s">
        <v>493</v>
      </c>
      <c r="D94" s="15" t="s">
        <v>28</v>
      </c>
      <c r="E94" s="15" t="s">
        <v>494</v>
      </c>
      <c r="F94" s="15" t="s">
        <v>495</v>
      </c>
      <c r="G94" s="15" t="s">
        <v>496</v>
      </c>
      <c r="H94" s="15" t="s">
        <v>497</v>
      </c>
      <c r="I94" s="15" t="s">
        <v>498</v>
      </c>
      <c r="J94" s="15">
        <v>1</v>
      </c>
      <c r="K94" s="15">
        <f t="shared" si="3"/>
        <v>395</v>
      </c>
      <c r="L94" s="15"/>
      <c r="M94" s="15">
        <v>395</v>
      </c>
      <c r="N94" s="15"/>
      <c r="O94" s="15"/>
      <c r="P94" s="15"/>
      <c r="Q94" s="15" t="s">
        <v>470</v>
      </c>
      <c r="R94" s="15" t="s">
        <v>471</v>
      </c>
      <c r="S94" s="15" t="s">
        <v>499</v>
      </c>
      <c r="T94" s="17"/>
    </row>
    <row r="95" s="1" customFormat="1" ht="69.6" spans="1:20">
      <c r="A95" s="15">
        <v>89</v>
      </c>
      <c r="B95" s="18" t="s">
        <v>500</v>
      </c>
      <c r="C95" s="15" t="s">
        <v>501</v>
      </c>
      <c r="D95" s="15" t="s">
        <v>28</v>
      </c>
      <c r="E95" s="15" t="s">
        <v>494</v>
      </c>
      <c r="F95" s="15" t="s">
        <v>495</v>
      </c>
      <c r="G95" s="15" t="s">
        <v>502</v>
      </c>
      <c r="H95" s="15" t="s">
        <v>503</v>
      </c>
      <c r="I95" s="15" t="s">
        <v>498</v>
      </c>
      <c r="J95" s="15">
        <v>1</v>
      </c>
      <c r="K95" s="15">
        <f t="shared" si="3"/>
        <v>300</v>
      </c>
      <c r="L95" s="15"/>
      <c r="M95" s="15">
        <v>300</v>
      </c>
      <c r="N95" s="15"/>
      <c r="O95" s="15"/>
      <c r="P95" s="15"/>
      <c r="Q95" s="15" t="s">
        <v>470</v>
      </c>
      <c r="R95" s="15" t="s">
        <v>471</v>
      </c>
      <c r="S95" s="15" t="s">
        <v>504</v>
      </c>
      <c r="T95" s="17"/>
    </row>
    <row r="96" s="1" customFormat="1" ht="52.2" spans="1:20">
      <c r="A96" s="15">
        <v>90</v>
      </c>
      <c r="B96" s="18" t="s">
        <v>505</v>
      </c>
      <c r="C96" s="15" t="s">
        <v>506</v>
      </c>
      <c r="D96" s="15" t="s">
        <v>28</v>
      </c>
      <c r="E96" s="15" t="s">
        <v>39</v>
      </c>
      <c r="F96" s="15" t="s">
        <v>30</v>
      </c>
      <c r="G96" s="15" t="s">
        <v>507</v>
      </c>
      <c r="H96" s="15" t="s">
        <v>508</v>
      </c>
      <c r="I96" s="15" t="s">
        <v>42</v>
      </c>
      <c r="J96" s="15">
        <v>112</v>
      </c>
      <c r="K96" s="15">
        <f t="shared" si="3"/>
        <v>112</v>
      </c>
      <c r="L96" s="15"/>
      <c r="M96" s="15">
        <v>112</v>
      </c>
      <c r="N96" s="15"/>
      <c r="O96" s="15"/>
      <c r="P96" s="15"/>
      <c r="Q96" s="15" t="s">
        <v>470</v>
      </c>
      <c r="R96" s="15" t="s">
        <v>471</v>
      </c>
      <c r="S96" s="15" t="s">
        <v>509</v>
      </c>
      <c r="T96" s="17"/>
    </row>
    <row r="97" s="1" customFormat="1" ht="52.2" spans="1:20">
      <c r="A97" s="15">
        <v>91</v>
      </c>
      <c r="B97" s="18" t="s">
        <v>510</v>
      </c>
      <c r="C97" s="15" t="s">
        <v>511</v>
      </c>
      <c r="D97" s="15" t="s">
        <v>28</v>
      </c>
      <c r="E97" s="15" t="s">
        <v>63</v>
      </c>
      <c r="F97" s="15" t="s">
        <v>30</v>
      </c>
      <c r="G97" s="15" t="s">
        <v>507</v>
      </c>
      <c r="H97" s="15" t="s">
        <v>512</v>
      </c>
      <c r="I97" s="15" t="s">
        <v>65</v>
      </c>
      <c r="J97" s="15">
        <v>16000</v>
      </c>
      <c r="K97" s="15">
        <f t="shared" si="3"/>
        <v>375</v>
      </c>
      <c r="L97" s="15"/>
      <c r="M97" s="15"/>
      <c r="N97" s="15"/>
      <c r="O97" s="15">
        <v>300</v>
      </c>
      <c r="P97" s="15">
        <v>75</v>
      </c>
      <c r="Q97" s="15" t="s">
        <v>470</v>
      </c>
      <c r="R97" s="15" t="s">
        <v>471</v>
      </c>
      <c r="S97" s="15" t="s">
        <v>513</v>
      </c>
      <c r="T97" s="17"/>
    </row>
    <row r="98" s="1" customFormat="1" ht="52.2" spans="1:20">
      <c r="A98" s="15">
        <v>92</v>
      </c>
      <c r="B98" s="18" t="s">
        <v>514</v>
      </c>
      <c r="C98" s="15" t="s">
        <v>515</v>
      </c>
      <c r="D98" s="15" t="s">
        <v>28</v>
      </c>
      <c r="E98" s="15" t="s">
        <v>63</v>
      </c>
      <c r="F98" s="15" t="s">
        <v>30</v>
      </c>
      <c r="G98" s="15" t="s">
        <v>502</v>
      </c>
      <c r="H98" s="15" t="s">
        <v>512</v>
      </c>
      <c r="I98" s="15" t="s">
        <v>65</v>
      </c>
      <c r="J98" s="15">
        <v>16000</v>
      </c>
      <c r="K98" s="15">
        <f t="shared" si="3"/>
        <v>375</v>
      </c>
      <c r="L98" s="15"/>
      <c r="M98" s="15"/>
      <c r="N98" s="15"/>
      <c r="O98" s="15">
        <v>300</v>
      </c>
      <c r="P98" s="15">
        <v>75</v>
      </c>
      <c r="Q98" s="15" t="s">
        <v>470</v>
      </c>
      <c r="R98" s="15" t="s">
        <v>471</v>
      </c>
      <c r="S98" s="15" t="s">
        <v>516</v>
      </c>
      <c r="T98" s="17"/>
    </row>
    <row r="99" s="1" customFormat="1" ht="52.2" spans="1:20">
      <c r="A99" s="15">
        <v>93</v>
      </c>
      <c r="B99" s="18" t="s">
        <v>517</v>
      </c>
      <c r="C99" s="15" t="s">
        <v>518</v>
      </c>
      <c r="D99" s="15" t="s">
        <v>28</v>
      </c>
      <c r="E99" s="15" t="s">
        <v>46</v>
      </c>
      <c r="F99" s="15" t="s">
        <v>30</v>
      </c>
      <c r="G99" s="15" t="s">
        <v>306</v>
      </c>
      <c r="H99" s="15" t="s">
        <v>519</v>
      </c>
      <c r="I99" s="15" t="s">
        <v>42</v>
      </c>
      <c r="J99" s="15">
        <v>210</v>
      </c>
      <c r="K99" s="15">
        <f t="shared" si="3"/>
        <v>273</v>
      </c>
      <c r="L99" s="15"/>
      <c r="M99" s="15">
        <v>273</v>
      </c>
      <c r="N99" s="15"/>
      <c r="O99" s="15"/>
      <c r="P99" s="15"/>
      <c r="Q99" s="15" t="s">
        <v>269</v>
      </c>
      <c r="R99" s="15" t="s">
        <v>270</v>
      </c>
      <c r="S99" s="15" t="s">
        <v>520</v>
      </c>
      <c r="T99" s="17"/>
    </row>
    <row r="100" s="1" customFormat="1" ht="69.6" spans="1:20">
      <c r="A100" s="15">
        <v>94</v>
      </c>
      <c r="B100" s="18" t="s">
        <v>521</v>
      </c>
      <c r="C100" s="15" t="s">
        <v>522</v>
      </c>
      <c r="D100" s="15" t="s">
        <v>80</v>
      </c>
      <c r="E100" s="15" t="s">
        <v>193</v>
      </c>
      <c r="F100" s="15" t="s">
        <v>30</v>
      </c>
      <c r="G100" s="15" t="s">
        <v>523</v>
      </c>
      <c r="H100" s="15" t="s">
        <v>524</v>
      </c>
      <c r="I100" s="15" t="s">
        <v>42</v>
      </c>
      <c r="J100" s="15">
        <v>50</v>
      </c>
      <c r="K100" s="15">
        <f t="shared" si="3"/>
        <v>5</v>
      </c>
      <c r="L100" s="15"/>
      <c r="M100" s="15">
        <v>5</v>
      </c>
      <c r="N100" s="15"/>
      <c r="O100" s="15"/>
      <c r="P100" s="15"/>
      <c r="Q100" s="15" t="s">
        <v>470</v>
      </c>
      <c r="R100" s="15" t="s">
        <v>471</v>
      </c>
      <c r="S100" s="15" t="s">
        <v>525</v>
      </c>
      <c r="T100" s="17"/>
    </row>
    <row r="101" s="1" customFormat="1" ht="69.6" spans="1:20">
      <c r="A101" s="15">
        <v>95</v>
      </c>
      <c r="B101" s="18" t="s">
        <v>526</v>
      </c>
      <c r="C101" s="15" t="s">
        <v>527</v>
      </c>
      <c r="D101" s="15" t="s">
        <v>80</v>
      </c>
      <c r="E101" s="15" t="s">
        <v>134</v>
      </c>
      <c r="F101" s="15" t="s">
        <v>30</v>
      </c>
      <c r="G101" s="15" t="s">
        <v>523</v>
      </c>
      <c r="H101" s="15" t="s">
        <v>528</v>
      </c>
      <c r="I101" s="15" t="s">
        <v>136</v>
      </c>
      <c r="J101" s="15">
        <v>2232.2</v>
      </c>
      <c r="K101" s="15">
        <f t="shared" si="3"/>
        <v>33.483</v>
      </c>
      <c r="L101" s="15"/>
      <c r="M101" s="15">
        <v>33.483</v>
      </c>
      <c r="N101" s="15"/>
      <c r="O101" s="15"/>
      <c r="P101" s="15"/>
      <c r="Q101" s="15" t="s">
        <v>470</v>
      </c>
      <c r="R101" s="15" t="s">
        <v>471</v>
      </c>
      <c r="S101" s="15" t="s">
        <v>529</v>
      </c>
      <c r="T101" s="17"/>
    </row>
    <row r="102" s="1" customFormat="1" ht="121.8" spans="1:20">
      <c r="A102" s="15">
        <v>96</v>
      </c>
      <c r="B102" s="18" t="s">
        <v>530</v>
      </c>
      <c r="C102" s="15" t="s">
        <v>531</v>
      </c>
      <c r="D102" s="15" t="s">
        <v>80</v>
      </c>
      <c r="E102" s="15" t="s">
        <v>145</v>
      </c>
      <c r="F102" s="15" t="s">
        <v>30</v>
      </c>
      <c r="G102" s="15" t="s">
        <v>523</v>
      </c>
      <c r="H102" s="15" t="s">
        <v>532</v>
      </c>
      <c r="I102" s="15" t="s">
        <v>533</v>
      </c>
      <c r="J102" s="15" t="s">
        <v>534</v>
      </c>
      <c r="K102" s="15">
        <f t="shared" si="3"/>
        <v>70.482</v>
      </c>
      <c r="L102" s="15">
        <v>70.482</v>
      </c>
      <c r="M102" s="15"/>
      <c r="N102" s="15"/>
      <c r="O102" s="15"/>
      <c r="P102" s="15"/>
      <c r="Q102" s="15" t="s">
        <v>470</v>
      </c>
      <c r="R102" s="15" t="s">
        <v>471</v>
      </c>
      <c r="S102" s="15" t="s">
        <v>535</v>
      </c>
      <c r="T102" s="17"/>
    </row>
    <row r="103" s="1" customFormat="1" ht="174" spans="1:20">
      <c r="A103" s="15">
        <v>97</v>
      </c>
      <c r="B103" s="18" t="s">
        <v>536</v>
      </c>
      <c r="C103" s="15" t="s">
        <v>537</v>
      </c>
      <c r="D103" s="15" t="s">
        <v>126</v>
      </c>
      <c r="E103" s="15" t="s">
        <v>127</v>
      </c>
      <c r="F103" s="15" t="s">
        <v>30</v>
      </c>
      <c r="G103" s="15" t="s">
        <v>523</v>
      </c>
      <c r="H103" s="15" t="s">
        <v>538</v>
      </c>
      <c r="I103" s="15" t="s">
        <v>130</v>
      </c>
      <c r="J103" s="15">
        <v>66</v>
      </c>
      <c r="K103" s="15">
        <f t="shared" si="3"/>
        <v>8</v>
      </c>
      <c r="L103" s="15">
        <v>8</v>
      </c>
      <c r="M103" s="15"/>
      <c r="N103" s="15"/>
      <c r="O103" s="15"/>
      <c r="P103" s="15"/>
      <c r="Q103" s="15" t="s">
        <v>470</v>
      </c>
      <c r="R103" s="15" t="s">
        <v>471</v>
      </c>
      <c r="S103" s="15" t="s">
        <v>539</v>
      </c>
      <c r="T103" s="17"/>
    </row>
    <row r="104" s="1" customFormat="1" ht="104.4" spans="1:20">
      <c r="A104" s="15">
        <v>98</v>
      </c>
      <c r="B104" s="18" t="s">
        <v>540</v>
      </c>
      <c r="C104" s="15" t="s">
        <v>541</v>
      </c>
      <c r="D104" s="15" t="s">
        <v>126</v>
      </c>
      <c r="E104" s="15" t="s">
        <v>140</v>
      </c>
      <c r="F104" s="15" t="s">
        <v>30</v>
      </c>
      <c r="G104" s="15" t="s">
        <v>523</v>
      </c>
      <c r="H104" s="15" t="s">
        <v>542</v>
      </c>
      <c r="I104" s="15" t="s">
        <v>130</v>
      </c>
      <c r="J104" s="15">
        <v>17</v>
      </c>
      <c r="K104" s="15">
        <f t="shared" si="3"/>
        <v>31.416</v>
      </c>
      <c r="L104" s="15">
        <v>31.416</v>
      </c>
      <c r="M104" s="15"/>
      <c r="N104" s="15"/>
      <c r="O104" s="15"/>
      <c r="P104" s="15"/>
      <c r="Q104" s="15" t="s">
        <v>470</v>
      </c>
      <c r="R104" s="15" t="s">
        <v>471</v>
      </c>
      <c r="S104" s="15" t="s">
        <v>543</v>
      </c>
      <c r="T104" s="17"/>
    </row>
    <row r="105" s="1" customFormat="1" ht="40.8" spans="1:20">
      <c r="A105" s="15">
        <v>99</v>
      </c>
      <c r="B105" s="18" t="s">
        <v>544</v>
      </c>
      <c r="C105" s="15" t="s">
        <v>545</v>
      </c>
      <c r="D105" s="15" t="s">
        <v>28</v>
      </c>
      <c r="E105" s="15" t="s">
        <v>208</v>
      </c>
      <c r="F105" s="15" t="s">
        <v>30</v>
      </c>
      <c r="G105" s="15" t="s">
        <v>546</v>
      </c>
      <c r="H105" s="15" t="s">
        <v>547</v>
      </c>
      <c r="I105" s="15" t="s">
        <v>54</v>
      </c>
      <c r="J105" s="15">
        <v>8.6</v>
      </c>
      <c r="K105" s="15">
        <f t="shared" si="3"/>
        <v>395</v>
      </c>
      <c r="L105" s="15"/>
      <c r="M105" s="15">
        <v>395</v>
      </c>
      <c r="N105" s="15"/>
      <c r="O105" s="15"/>
      <c r="P105" s="15"/>
      <c r="Q105" s="15" t="s">
        <v>352</v>
      </c>
      <c r="R105" s="15" t="s">
        <v>353</v>
      </c>
      <c r="S105" s="15" t="s">
        <v>548</v>
      </c>
      <c r="T105" s="17"/>
    </row>
    <row r="106" s="1" customFormat="1" ht="40.8" spans="1:20">
      <c r="A106" s="15">
        <v>100</v>
      </c>
      <c r="B106" s="18" t="s">
        <v>549</v>
      </c>
      <c r="C106" s="15" t="s">
        <v>545</v>
      </c>
      <c r="D106" s="15" t="s">
        <v>28</v>
      </c>
      <c r="E106" s="15" t="s">
        <v>208</v>
      </c>
      <c r="F106" s="15" t="s">
        <v>30</v>
      </c>
      <c r="G106" s="15" t="s">
        <v>546</v>
      </c>
      <c r="H106" s="15" t="s">
        <v>547</v>
      </c>
      <c r="I106" s="15" t="s">
        <v>54</v>
      </c>
      <c r="J106" s="15">
        <v>8.6</v>
      </c>
      <c r="K106" s="15">
        <f t="shared" si="3"/>
        <v>500</v>
      </c>
      <c r="L106" s="15"/>
      <c r="M106" s="15"/>
      <c r="N106" s="15"/>
      <c r="O106" s="15">
        <v>400</v>
      </c>
      <c r="P106" s="15">
        <v>100</v>
      </c>
      <c r="Q106" s="15" t="s">
        <v>352</v>
      </c>
      <c r="R106" s="15" t="s">
        <v>353</v>
      </c>
      <c r="S106" s="15" t="s">
        <v>548</v>
      </c>
      <c r="T106" s="17"/>
    </row>
    <row r="107" s="1" customFormat="1" ht="69.6" spans="1:20">
      <c r="A107" s="15">
        <v>101</v>
      </c>
      <c r="B107" s="18" t="s">
        <v>550</v>
      </c>
      <c r="C107" s="15" t="s">
        <v>551</v>
      </c>
      <c r="D107" s="15" t="s">
        <v>80</v>
      </c>
      <c r="E107" s="15" t="s">
        <v>81</v>
      </c>
      <c r="F107" s="15" t="s">
        <v>30</v>
      </c>
      <c r="G107" s="15" t="s">
        <v>552</v>
      </c>
      <c r="H107" s="15" t="s">
        <v>553</v>
      </c>
      <c r="I107" s="15" t="s">
        <v>381</v>
      </c>
      <c r="J107" s="15">
        <v>1</v>
      </c>
      <c r="K107" s="15">
        <f t="shared" si="3"/>
        <v>960</v>
      </c>
      <c r="L107" s="15">
        <v>960</v>
      </c>
      <c r="M107" s="15"/>
      <c r="N107" s="15"/>
      <c r="O107" s="15"/>
      <c r="P107" s="15"/>
      <c r="Q107" s="15" t="s">
        <v>352</v>
      </c>
      <c r="R107" s="15" t="s">
        <v>353</v>
      </c>
      <c r="S107" s="15" t="s">
        <v>554</v>
      </c>
      <c r="T107" s="21"/>
    </row>
    <row r="108" s="1" customFormat="1" ht="69.6" spans="1:20">
      <c r="A108" s="15">
        <v>102</v>
      </c>
      <c r="B108" s="18" t="s">
        <v>555</v>
      </c>
      <c r="C108" s="15" t="s">
        <v>556</v>
      </c>
      <c r="D108" s="15" t="s">
        <v>80</v>
      </c>
      <c r="E108" s="15" t="s">
        <v>81</v>
      </c>
      <c r="F108" s="15" t="s">
        <v>30</v>
      </c>
      <c r="G108" s="15" t="s">
        <v>552</v>
      </c>
      <c r="H108" s="15" t="s">
        <v>557</v>
      </c>
      <c r="I108" s="15" t="s">
        <v>381</v>
      </c>
      <c r="J108" s="15">
        <v>6</v>
      </c>
      <c r="K108" s="15">
        <f t="shared" si="3"/>
        <v>560</v>
      </c>
      <c r="L108" s="15">
        <v>560</v>
      </c>
      <c r="M108" s="15"/>
      <c r="N108" s="15"/>
      <c r="O108" s="15"/>
      <c r="P108" s="15"/>
      <c r="Q108" s="15" t="s">
        <v>352</v>
      </c>
      <c r="R108" s="15" t="s">
        <v>353</v>
      </c>
      <c r="S108" s="15" t="s">
        <v>558</v>
      </c>
      <c r="T108" s="17"/>
    </row>
    <row r="109" s="1" customFormat="1" ht="69.6" spans="1:20">
      <c r="A109" s="15">
        <v>103</v>
      </c>
      <c r="B109" s="18" t="s">
        <v>559</v>
      </c>
      <c r="C109" s="15" t="s">
        <v>560</v>
      </c>
      <c r="D109" s="15" t="s">
        <v>28</v>
      </c>
      <c r="E109" s="15" t="s">
        <v>494</v>
      </c>
      <c r="F109" s="15" t="s">
        <v>30</v>
      </c>
      <c r="G109" s="15" t="s">
        <v>561</v>
      </c>
      <c r="H109" s="15" t="s">
        <v>562</v>
      </c>
      <c r="I109" s="15" t="s">
        <v>54</v>
      </c>
      <c r="J109" s="15">
        <v>1.5</v>
      </c>
      <c r="K109" s="15">
        <f t="shared" si="3"/>
        <v>30</v>
      </c>
      <c r="L109" s="15"/>
      <c r="M109" s="15">
        <v>30</v>
      </c>
      <c r="N109" s="15"/>
      <c r="O109" s="15"/>
      <c r="P109" s="15"/>
      <c r="Q109" s="15" t="s">
        <v>470</v>
      </c>
      <c r="R109" s="15" t="s">
        <v>471</v>
      </c>
      <c r="S109" s="15" t="s">
        <v>563</v>
      </c>
      <c r="T109" s="22">
        <v>45597</v>
      </c>
    </row>
    <row r="110" s="1" customFormat="1" ht="52.2" spans="1:20">
      <c r="A110" s="15">
        <v>104</v>
      </c>
      <c r="B110" s="18" t="s">
        <v>564</v>
      </c>
      <c r="C110" s="15" t="s">
        <v>565</v>
      </c>
      <c r="D110" s="15" t="s">
        <v>28</v>
      </c>
      <c r="E110" s="15" t="s">
        <v>566</v>
      </c>
      <c r="F110" s="15" t="s">
        <v>30</v>
      </c>
      <c r="G110" s="15" t="s">
        <v>40</v>
      </c>
      <c r="H110" s="15" t="s">
        <v>567</v>
      </c>
      <c r="I110" s="15" t="s">
        <v>568</v>
      </c>
      <c r="J110" s="15">
        <v>117</v>
      </c>
      <c r="K110" s="15">
        <f t="shared" si="3"/>
        <v>35</v>
      </c>
      <c r="L110" s="15"/>
      <c r="M110" s="15">
        <v>35</v>
      </c>
      <c r="N110" s="15"/>
      <c r="O110" s="15"/>
      <c r="P110" s="15"/>
      <c r="Q110" s="15" t="s">
        <v>34</v>
      </c>
      <c r="R110" s="15" t="s">
        <v>35</v>
      </c>
      <c r="S110" s="15" t="s">
        <v>569</v>
      </c>
      <c r="T110" s="17"/>
    </row>
    <row r="111" s="1" customFormat="1" ht="69.6" spans="1:20">
      <c r="A111" s="15">
        <v>105</v>
      </c>
      <c r="B111" s="18" t="s">
        <v>570</v>
      </c>
      <c r="C111" s="15" t="s">
        <v>571</v>
      </c>
      <c r="D111" s="15" t="s">
        <v>80</v>
      </c>
      <c r="E111" s="15" t="s">
        <v>572</v>
      </c>
      <c r="F111" s="15" t="s">
        <v>30</v>
      </c>
      <c r="G111" s="15" t="s">
        <v>573</v>
      </c>
      <c r="H111" s="15" t="s">
        <v>574</v>
      </c>
      <c r="I111" s="15" t="s">
        <v>65</v>
      </c>
      <c r="J111" s="15">
        <v>2000</v>
      </c>
      <c r="K111" s="15">
        <f t="shared" si="3"/>
        <v>400</v>
      </c>
      <c r="L111" s="15">
        <v>400</v>
      </c>
      <c r="M111" s="15"/>
      <c r="N111" s="15"/>
      <c r="O111" s="15"/>
      <c r="P111" s="15"/>
      <c r="Q111" s="15" t="s">
        <v>269</v>
      </c>
      <c r="R111" s="15" t="s">
        <v>270</v>
      </c>
      <c r="S111" s="15" t="s">
        <v>575</v>
      </c>
      <c r="T111" s="17"/>
    </row>
    <row r="112" s="1" customFormat="1" ht="69.6" spans="1:20">
      <c r="A112" s="15">
        <v>106</v>
      </c>
      <c r="B112" s="18" t="s">
        <v>576</v>
      </c>
      <c r="C112" s="15" t="s">
        <v>577</v>
      </c>
      <c r="D112" s="15" t="s">
        <v>80</v>
      </c>
      <c r="E112" s="15" t="s">
        <v>578</v>
      </c>
      <c r="F112" s="15" t="s">
        <v>30</v>
      </c>
      <c r="G112" s="15" t="s">
        <v>579</v>
      </c>
      <c r="H112" s="15" t="s">
        <v>580</v>
      </c>
      <c r="I112" s="15" t="s">
        <v>581</v>
      </c>
      <c r="J112" s="15">
        <v>1</v>
      </c>
      <c r="K112" s="15">
        <f t="shared" si="3"/>
        <v>300</v>
      </c>
      <c r="L112" s="15">
        <v>300</v>
      </c>
      <c r="M112" s="15"/>
      <c r="N112" s="15"/>
      <c r="O112" s="15"/>
      <c r="P112" s="15"/>
      <c r="Q112" s="15" t="s">
        <v>352</v>
      </c>
      <c r="R112" s="15" t="s">
        <v>353</v>
      </c>
      <c r="S112" s="15" t="s">
        <v>582</v>
      </c>
      <c r="T112" s="17"/>
    </row>
    <row r="113" s="1" customFormat="1" ht="69.6" spans="1:22">
      <c r="A113" s="15">
        <v>107</v>
      </c>
      <c r="B113" s="18" t="s">
        <v>583</v>
      </c>
      <c r="C113" s="15" t="s">
        <v>584</v>
      </c>
      <c r="D113" s="15" t="s">
        <v>80</v>
      </c>
      <c r="E113" s="15" t="s">
        <v>578</v>
      </c>
      <c r="F113" s="15" t="s">
        <v>30</v>
      </c>
      <c r="G113" s="15" t="s">
        <v>435</v>
      </c>
      <c r="H113" s="15" t="s">
        <v>585</v>
      </c>
      <c r="I113" s="15" t="s">
        <v>381</v>
      </c>
      <c r="J113" s="15">
        <v>2</v>
      </c>
      <c r="K113" s="15">
        <f t="shared" si="3"/>
        <v>260</v>
      </c>
      <c r="L113" s="15">
        <v>260</v>
      </c>
      <c r="M113" s="15"/>
      <c r="N113" s="15"/>
      <c r="O113" s="15"/>
      <c r="P113" s="15"/>
      <c r="Q113" s="15" t="s">
        <v>352</v>
      </c>
      <c r="R113" s="15" t="s">
        <v>353</v>
      </c>
      <c r="S113" s="15" t="s">
        <v>586</v>
      </c>
      <c r="T113" s="17"/>
    </row>
    <row r="114" s="1" customFormat="1" ht="156.6" spans="1:22">
      <c r="A114" s="15">
        <v>108</v>
      </c>
      <c r="B114" s="15" t="s">
        <v>587</v>
      </c>
      <c r="C114" s="15" t="s">
        <v>588</v>
      </c>
      <c r="D114" s="15" t="s">
        <v>589</v>
      </c>
      <c r="E114" s="15" t="s">
        <v>589</v>
      </c>
      <c r="F114" s="15" t="s">
        <v>30</v>
      </c>
      <c r="G114" s="15" t="s">
        <v>341</v>
      </c>
      <c r="H114" s="15" t="s">
        <v>590</v>
      </c>
      <c r="I114" s="15" t="s">
        <v>76</v>
      </c>
      <c r="J114" s="15">
        <v>1</v>
      </c>
      <c r="K114" s="15">
        <f t="shared" si="3"/>
        <v>59</v>
      </c>
      <c r="L114" s="15">
        <v>59</v>
      </c>
      <c r="M114" s="15"/>
      <c r="N114" s="15"/>
      <c r="O114" s="15"/>
      <c r="P114" s="15"/>
      <c r="Q114" s="15" t="s">
        <v>359</v>
      </c>
      <c r="R114" s="15" t="s">
        <v>591</v>
      </c>
      <c r="S114" s="15" t="s">
        <v>590</v>
      </c>
      <c r="T114" s="23"/>
    </row>
    <row r="115" s="1" customFormat="1" ht="69.6" spans="1:22">
      <c r="A115" s="15">
        <v>109</v>
      </c>
      <c r="B115" s="15" t="s">
        <v>592</v>
      </c>
      <c r="C115" s="15" t="s">
        <v>593</v>
      </c>
      <c r="D115" s="15" t="s">
        <v>28</v>
      </c>
      <c r="E115" s="15" t="s">
        <v>348</v>
      </c>
      <c r="F115" s="15" t="s">
        <v>30</v>
      </c>
      <c r="G115" s="15" t="s">
        <v>306</v>
      </c>
      <c r="H115" s="15" t="s">
        <v>594</v>
      </c>
      <c r="I115" s="15" t="s">
        <v>351</v>
      </c>
      <c r="J115" s="15">
        <v>1</v>
      </c>
      <c r="K115" s="15">
        <f t="shared" si="3"/>
        <v>10</v>
      </c>
      <c r="L115" s="15"/>
      <c r="M115" s="15">
        <v>10</v>
      </c>
      <c r="N115" s="15"/>
      <c r="O115" s="15"/>
      <c r="P115" s="15"/>
      <c r="Q115" s="15" t="s">
        <v>269</v>
      </c>
      <c r="R115" s="15" t="s">
        <v>270</v>
      </c>
      <c r="S115" s="15" t="s">
        <v>354</v>
      </c>
      <c r="T115" s="23"/>
    </row>
    <row r="116" s="1" customFormat="1" ht="69.6" spans="1:22">
      <c r="A116" s="15">
        <v>110</v>
      </c>
      <c r="B116" s="15" t="s">
        <v>595</v>
      </c>
      <c r="C116" s="15" t="s">
        <v>596</v>
      </c>
      <c r="D116" s="15" t="s">
        <v>28</v>
      </c>
      <c r="E116" s="15" t="s">
        <v>348</v>
      </c>
      <c r="F116" s="15" t="s">
        <v>30</v>
      </c>
      <c r="G116" s="18" t="s">
        <v>107</v>
      </c>
      <c r="H116" s="18" t="s">
        <v>597</v>
      </c>
      <c r="I116" s="15" t="s">
        <v>351</v>
      </c>
      <c r="J116" s="15">
        <v>2</v>
      </c>
      <c r="K116" s="15">
        <f t="shared" si="3"/>
        <v>20</v>
      </c>
      <c r="L116" s="15"/>
      <c r="M116" s="15">
        <v>20</v>
      </c>
      <c r="N116" s="15"/>
      <c r="O116" s="15"/>
      <c r="P116" s="15"/>
      <c r="Q116" s="15" t="s">
        <v>34</v>
      </c>
      <c r="R116" s="15" t="s">
        <v>176</v>
      </c>
      <c r="S116" s="15" t="s">
        <v>354</v>
      </c>
      <c r="T116" s="23"/>
    </row>
    <row r="117" s="1" customFormat="1" ht="69.6" spans="1:22">
      <c r="A117" s="15">
        <v>111</v>
      </c>
      <c r="B117" s="15" t="s">
        <v>598</v>
      </c>
      <c r="C117" s="15" t="s">
        <v>599</v>
      </c>
      <c r="D117" s="15" t="s">
        <v>28</v>
      </c>
      <c r="E117" s="15" t="s">
        <v>348</v>
      </c>
      <c r="F117" s="15" t="s">
        <v>30</v>
      </c>
      <c r="G117" s="15" t="s">
        <v>600</v>
      </c>
      <c r="H117" s="15" t="s">
        <v>601</v>
      </c>
      <c r="I117" s="15" t="s">
        <v>351</v>
      </c>
      <c r="J117" s="15">
        <v>2</v>
      </c>
      <c r="K117" s="15">
        <f t="shared" si="3"/>
        <v>20</v>
      </c>
      <c r="L117" s="15"/>
      <c r="M117" s="15">
        <v>20</v>
      </c>
      <c r="N117" s="15"/>
      <c r="O117" s="15"/>
      <c r="P117" s="15"/>
      <c r="Q117" s="15" t="s">
        <v>470</v>
      </c>
      <c r="R117" s="15" t="s">
        <v>471</v>
      </c>
      <c r="S117" s="15" t="s">
        <v>354</v>
      </c>
      <c r="T117" s="23"/>
    </row>
    <row r="118" s="1" customFormat="1" ht="69.6" spans="1:22">
      <c r="A118" s="15">
        <v>112</v>
      </c>
      <c r="B118" s="15" t="s">
        <v>602</v>
      </c>
      <c r="C118" s="15" t="s">
        <v>603</v>
      </c>
      <c r="D118" s="15" t="s">
        <v>28</v>
      </c>
      <c r="E118" s="15" t="s">
        <v>348</v>
      </c>
      <c r="F118" s="15" t="s">
        <v>30</v>
      </c>
      <c r="G118" s="15" t="s">
        <v>604</v>
      </c>
      <c r="H118" s="15" t="s">
        <v>605</v>
      </c>
      <c r="I118" s="15" t="s">
        <v>351</v>
      </c>
      <c r="J118" s="15">
        <v>2</v>
      </c>
      <c r="K118" s="15">
        <f t="shared" si="3"/>
        <v>20</v>
      </c>
      <c r="L118" s="15"/>
      <c r="M118" s="15">
        <v>20</v>
      </c>
      <c r="N118" s="15"/>
      <c r="O118" s="15"/>
      <c r="P118" s="15"/>
      <c r="Q118" s="15" t="s">
        <v>188</v>
      </c>
      <c r="R118" s="15" t="s">
        <v>189</v>
      </c>
      <c r="S118" s="15" t="s">
        <v>354</v>
      </c>
      <c r="T118" s="23"/>
    </row>
    <row r="119" s="1" customFormat="1" ht="52.2" spans="1:22">
      <c r="A119" s="15">
        <v>113</v>
      </c>
      <c r="B119" s="15" t="s">
        <v>606</v>
      </c>
      <c r="C119" s="15" t="s">
        <v>607</v>
      </c>
      <c r="D119" s="15" t="s">
        <v>28</v>
      </c>
      <c r="E119" s="15" t="s">
        <v>208</v>
      </c>
      <c r="F119" s="15" t="s">
        <v>30</v>
      </c>
      <c r="G119" s="15" t="s">
        <v>468</v>
      </c>
      <c r="H119" s="15" t="s">
        <v>608</v>
      </c>
      <c r="I119" s="15" t="s">
        <v>54</v>
      </c>
      <c r="J119" s="15">
        <v>1</v>
      </c>
      <c r="K119" s="15">
        <f t="shared" si="3"/>
        <v>35</v>
      </c>
      <c r="L119" s="15">
        <v>35</v>
      </c>
      <c r="M119" s="15"/>
      <c r="N119" s="15"/>
      <c r="O119" s="15"/>
      <c r="P119" s="15"/>
      <c r="Q119" s="15" t="s">
        <v>470</v>
      </c>
      <c r="R119" s="15" t="s">
        <v>471</v>
      </c>
      <c r="S119" s="15" t="s">
        <v>609</v>
      </c>
      <c r="T119" s="24"/>
    </row>
    <row r="120" s="4" customFormat="1" ht="69.6" spans="1:22">
      <c r="A120" s="15">
        <v>114</v>
      </c>
      <c r="B120" s="15" t="s">
        <v>610</v>
      </c>
      <c r="C120" s="15" t="s">
        <v>611</v>
      </c>
      <c r="D120" s="15" t="s">
        <v>80</v>
      </c>
      <c r="E120" s="15" t="s">
        <v>183</v>
      </c>
      <c r="F120" s="15" t="s">
        <v>30</v>
      </c>
      <c r="G120" s="15" t="s">
        <v>612</v>
      </c>
      <c r="H120" s="15" t="s">
        <v>613</v>
      </c>
      <c r="I120" s="15" t="s">
        <v>614</v>
      </c>
      <c r="J120" s="15">
        <v>30</v>
      </c>
      <c r="K120" s="15">
        <f t="shared" si="3"/>
        <v>380</v>
      </c>
      <c r="L120" s="15"/>
      <c r="M120" s="15">
        <v>380</v>
      </c>
      <c r="N120" s="15"/>
      <c r="O120" s="15"/>
      <c r="P120" s="15"/>
      <c r="Q120" s="15" t="s">
        <v>188</v>
      </c>
      <c r="R120" s="15" t="s">
        <v>189</v>
      </c>
      <c r="S120" s="15" t="s">
        <v>615</v>
      </c>
      <c r="T120" s="25"/>
    </row>
    <row r="121" s="1" customFormat="1" ht="81.6" spans="1:22">
      <c r="A121" s="15">
        <v>115</v>
      </c>
      <c r="B121" s="15" t="s">
        <v>616</v>
      </c>
      <c r="C121" s="15" t="s">
        <v>617</v>
      </c>
      <c r="D121" s="15" t="s">
        <v>193</v>
      </c>
      <c r="E121" s="15" t="s">
        <v>193</v>
      </c>
      <c r="F121" s="15" t="s">
        <v>30</v>
      </c>
      <c r="G121" s="15" t="s">
        <v>341</v>
      </c>
      <c r="H121" s="15" t="s">
        <v>618</v>
      </c>
      <c r="I121" s="15" t="s">
        <v>130</v>
      </c>
      <c r="J121" s="15">
        <v>3300</v>
      </c>
      <c r="K121" s="15">
        <f t="shared" si="3"/>
        <v>29.7</v>
      </c>
      <c r="L121" s="15">
        <v>29.7</v>
      </c>
      <c r="M121" s="15"/>
      <c r="N121" s="15"/>
      <c r="O121" s="15"/>
      <c r="P121" s="15"/>
      <c r="Q121" s="15" t="s">
        <v>619</v>
      </c>
      <c r="R121" s="15" t="s">
        <v>620</v>
      </c>
      <c r="S121" s="15" t="s">
        <v>621</v>
      </c>
      <c r="T121" s="18" t="s">
        <v>622</v>
      </c>
      <c r="U121" s="26"/>
      <c r="V121" s="26"/>
    </row>
    <row r="122" s="1" customFormat="1" ht="34.8" spans="1:22">
      <c r="A122" s="15">
        <v>116</v>
      </c>
      <c r="B122" s="15" t="s">
        <v>623</v>
      </c>
      <c r="C122" s="15" t="s">
        <v>624</v>
      </c>
      <c r="D122" s="15" t="s">
        <v>28</v>
      </c>
      <c r="E122" s="15" t="s">
        <v>63</v>
      </c>
      <c r="F122" s="15" t="s">
        <v>30</v>
      </c>
      <c r="G122" s="15" t="s">
        <v>397</v>
      </c>
      <c r="H122" s="15" t="s">
        <v>625</v>
      </c>
      <c r="I122" s="15" t="s">
        <v>626</v>
      </c>
      <c r="J122" s="15">
        <v>1000</v>
      </c>
      <c r="K122" s="15">
        <f t="shared" si="3"/>
        <v>150</v>
      </c>
      <c r="L122" s="15"/>
      <c r="M122" s="15">
        <v>150</v>
      </c>
      <c r="N122" s="15"/>
      <c r="O122" s="15"/>
      <c r="P122" s="15"/>
      <c r="Q122" s="15" t="s">
        <v>352</v>
      </c>
      <c r="R122" s="15" t="s">
        <v>353</v>
      </c>
      <c r="S122" s="15" t="s">
        <v>627</v>
      </c>
      <c r="T122" s="19" t="s">
        <v>114</v>
      </c>
    </row>
    <row r="123" s="1" customFormat="1" ht="52.2" spans="1:22">
      <c r="A123" s="15">
        <v>117</v>
      </c>
      <c r="B123" s="15" t="s">
        <v>628</v>
      </c>
      <c r="C123" s="15" t="s">
        <v>629</v>
      </c>
      <c r="D123" s="15" t="s">
        <v>28</v>
      </c>
      <c r="E123" s="15" t="s">
        <v>63</v>
      </c>
      <c r="F123" s="15" t="s">
        <v>30</v>
      </c>
      <c r="G123" s="15" t="s">
        <v>397</v>
      </c>
      <c r="H123" s="15" t="s">
        <v>630</v>
      </c>
      <c r="I123" s="15" t="s">
        <v>65</v>
      </c>
      <c r="J123" s="15">
        <v>4500</v>
      </c>
      <c r="K123" s="15">
        <f t="shared" si="3"/>
        <v>113</v>
      </c>
      <c r="L123" s="15"/>
      <c r="M123" s="15">
        <v>113</v>
      </c>
      <c r="N123" s="15"/>
      <c r="O123" s="15"/>
      <c r="P123" s="15"/>
      <c r="Q123" s="15" t="s">
        <v>352</v>
      </c>
      <c r="R123" s="15" t="s">
        <v>353</v>
      </c>
      <c r="S123" s="15" t="s">
        <v>631</v>
      </c>
      <c r="T123" s="19" t="s">
        <v>114</v>
      </c>
    </row>
    <row r="124" s="1" customFormat="1" ht="69.6" spans="1:22">
      <c r="A124" s="15">
        <v>118</v>
      </c>
      <c r="B124" s="15" t="s">
        <v>632</v>
      </c>
      <c r="C124" s="15" t="s">
        <v>633</v>
      </c>
      <c r="D124" s="15" t="s">
        <v>28</v>
      </c>
      <c r="E124" s="15" t="s">
        <v>39</v>
      </c>
      <c r="F124" s="15" t="s">
        <v>30</v>
      </c>
      <c r="G124" s="15" t="s">
        <v>634</v>
      </c>
      <c r="H124" s="15" t="s">
        <v>635</v>
      </c>
      <c r="I124" s="15" t="s">
        <v>42</v>
      </c>
      <c r="J124" s="15">
        <v>278</v>
      </c>
      <c r="K124" s="15">
        <f t="shared" si="3"/>
        <v>360</v>
      </c>
      <c r="L124" s="15"/>
      <c r="M124" s="15">
        <v>360</v>
      </c>
      <c r="N124" s="15"/>
      <c r="O124" s="15"/>
      <c r="P124" s="15"/>
      <c r="Q124" s="15" t="s">
        <v>269</v>
      </c>
      <c r="R124" s="15" t="s">
        <v>270</v>
      </c>
      <c r="S124" s="15" t="s">
        <v>636</v>
      </c>
    </row>
    <row r="125" s="1" customFormat="1" ht="52.2" spans="1:22">
      <c r="A125" s="15">
        <v>119</v>
      </c>
      <c r="B125" s="15" t="s">
        <v>637</v>
      </c>
      <c r="C125" s="15" t="s">
        <v>638</v>
      </c>
      <c r="D125" s="15" t="s">
        <v>28</v>
      </c>
      <c r="E125" s="15" t="s">
        <v>566</v>
      </c>
      <c r="F125" s="15" t="s">
        <v>30</v>
      </c>
      <c r="G125" s="15" t="s">
        <v>369</v>
      </c>
      <c r="H125" s="15" t="s">
        <v>639</v>
      </c>
      <c r="I125" s="15" t="s">
        <v>568</v>
      </c>
      <c r="J125" s="15">
        <v>300</v>
      </c>
      <c r="K125" s="15">
        <f t="shared" si="3"/>
        <v>90</v>
      </c>
      <c r="L125" s="15"/>
      <c r="M125" s="15">
        <v>90</v>
      </c>
      <c r="N125" s="15"/>
      <c r="O125" s="15"/>
      <c r="P125" s="15"/>
      <c r="Q125" s="15" t="s">
        <v>352</v>
      </c>
      <c r="R125" s="15" t="s">
        <v>353</v>
      </c>
      <c r="S125" s="15" t="s">
        <v>640</v>
      </c>
    </row>
    <row r="126" s="1" customFormat="1" ht="34.8" spans="1:22">
      <c r="A126" s="15">
        <v>120</v>
      </c>
      <c r="B126" s="15" t="s">
        <v>641</v>
      </c>
      <c r="C126" s="15" t="s">
        <v>642</v>
      </c>
      <c r="D126" s="15" t="s">
        <v>28</v>
      </c>
      <c r="E126" s="15" t="s">
        <v>208</v>
      </c>
      <c r="F126" s="15" t="s">
        <v>30</v>
      </c>
      <c r="G126" s="15" t="s">
        <v>397</v>
      </c>
      <c r="H126" s="15" t="s">
        <v>643</v>
      </c>
      <c r="I126" s="15" t="s">
        <v>54</v>
      </c>
      <c r="J126" s="15">
        <v>6.4</v>
      </c>
      <c r="K126" s="15">
        <f t="shared" si="3"/>
        <v>350</v>
      </c>
      <c r="L126" s="15"/>
      <c r="M126" s="15">
        <v>350</v>
      </c>
      <c r="N126" s="15"/>
      <c r="O126" s="15"/>
      <c r="P126" s="15"/>
      <c r="Q126" s="15" t="s">
        <v>352</v>
      </c>
      <c r="R126" s="15" t="s">
        <v>353</v>
      </c>
      <c r="S126" s="15" t="s">
        <v>644</v>
      </c>
    </row>
    <row r="127" s="1" customFormat="1" ht="52.2" spans="1:22">
      <c r="A127" s="15">
        <v>121</v>
      </c>
      <c r="B127" s="15" t="s">
        <v>645</v>
      </c>
      <c r="C127" s="15" t="s">
        <v>646</v>
      </c>
      <c r="D127" s="15" t="s">
        <v>28</v>
      </c>
      <c r="E127" s="15" t="s">
        <v>63</v>
      </c>
      <c r="F127" s="15" t="s">
        <v>30</v>
      </c>
      <c r="G127" s="15" t="s">
        <v>286</v>
      </c>
      <c r="H127" s="15" t="s">
        <v>647</v>
      </c>
      <c r="I127" s="15" t="s">
        <v>648</v>
      </c>
      <c r="J127" s="15">
        <v>1.9</v>
      </c>
      <c r="K127" s="15">
        <f t="shared" si="3"/>
        <v>280</v>
      </c>
      <c r="L127" s="15"/>
      <c r="M127" s="15">
        <v>280</v>
      </c>
      <c r="N127" s="15"/>
      <c r="O127" s="15"/>
      <c r="P127" s="15"/>
      <c r="Q127" s="15" t="s">
        <v>269</v>
      </c>
      <c r="R127" s="15" t="s">
        <v>270</v>
      </c>
      <c r="S127" s="15" t="s">
        <v>649</v>
      </c>
    </row>
    <row r="128" s="1" customFormat="1" ht="69.6" spans="1:22">
      <c r="A128" s="15">
        <v>122</v>
      </c>
      <c r="B128" s="15" t="s">
        <v>650</v>
      </c>
      <c r="C128" s="15" t="s">
        <v>651</v>
      </c>
      <c r="D128" s="15" t="s">
        <v>28</v>
      </c>
      <c r="E128" s="15" t="s">
        <v>73</v>
      </c>
      <c r="F128" s="15" t="s">
        <v>30</v>
      </c>
      <c r="G128" s="15" t="s">
        <v>286</v>
      </c>
      <c r="H128" s="15" t="s">
        <v>652</v>
      </c>
      <c r="I128" s="15" t="s">
        <v>653</v>
      </c>
      <c r="J128" s="15" t="s">
        <v>654</v>
      </c>
      <c r="K128" s="15">
        <f t="shared" si="3"/>
        <v>110</v>
      </c>
      <c r="L128" s="15"/>
      <c r="M128" s="15">
        <v>110</v>
      </c>
      <c r="N128" s="15"/>
      <c r="O128" s="15"/>
      <c r="P128" s="15"/>
      <c r="Q128" s="15" t="s">
        <v>269</v>
      </c>
      <c r="R128" s="15" t="s">
        <v>270</v>
      </c>
      <c r="S128" s="15" t="s">
        <v>655</v>
      </c>
    </row>
    <row r="129" s="1" customFormat="1" ht="52.2" spans="1:19">
      <c r="A129" s="15">
        <v>123</v>
      </c>
      <c r="B129" s="15" t="s">
        <v>656</v>
      </c>
      <c r="C129" s="15" t="s">
        <v>657</v>
      </c>
      <c r="D129" s="15" t="s">
        <v>28</v>
      </c>
      <c r="E129" s="15" t="s">
        <v>63</v>
      </c>
      <c r="F129" s="15" t="s">
        <v>30</v>
      </c>
      <c r="G129" s="15" t="s">
        <v>306</v>
      </c>
      <c r="H129" s="15" t="s">
        <v>658</v>
      </c>
      <c r="I129" s="15" t="s">
        <v>648</v>
      </c>
      <c r="J129" s="15">
        <v>1</v>
      </c>
      <c r="K129" s="15">
        <f t="shared" si="3"/>
        <v>155</v>
      </c>
      <c r="L129" s="15"/>
      <c r="M129" s="15">
        <v>155</v>
      </c>
      <c r="N129" s="15"/>
      <c r="O129" s="15"/>
      <c r="P129" s="15"/>
      <c r="Q129" s="15" t="s">
        <v>269</v>
      </c>
      <c r="R129" s="15" t="s">
        <v>270</v>
      </c>
      <c r="S129" s="15" t="s">
        <v>659</v>
      </c>
    </row>
    <row r="130" s="1" customFormat="1" ht="69.6" spans="1:19">
      <c r="A130" s="15">
        <v>124</v>
      </c>
      <c r="B130" s="15" t="s">
        <v>660</v>
      </c>
      <c r="C130" s="15" t="s">
        <v>661</v>
      </c>
      <c r="D130" s="15" t="s">
        <v>28</v>
      </c>
      <c r="E130" s="15" t="s">
        <v>63</v>
      </c>
      <c r="F130" s="15" t="s">
        <v>30</v>
      </c>
      <c r="G130" s="15" t="s">
        <v>634</v>
      </c>
      <c r="H130" s="15" t="s">
        <v>662</v>
      </c>
      <c r="I130" s="15" t="s">
        <v>648</v>
      </c>
      <c r="J130" s="15" t="s">
        <v>663</v>
      </c>
      <c r="K130" s="15">
        <f t="shared" si="3"/>
        <v>360</v>
      </c>
      <c r="L130" s="15"/>
      <c r="M130" s="15">
        <v>360</v>
      </c>
      <c r="N130" s="15"/>
      <c r="O130" s="15"/>
      <c r="P130" s="15"/>
      <c r="Q130" s="15" t="s">
        <v>269</v>
      </c>
      <c r="R130" s="15" t="s">
        <v>270</v>
      </c>
      <c r="S130" s="15" t="s">
        <v>664</v>
      </c>
    </row>
    <row r="131" s="1" customFormat="1" ht="52.2" spans="1:19">
      <c r="A131" s="15">
        <v>125</v>
      </c>
      <c r="B131" s="15" t="s">
        <v>665</v>
      </c>
      <c r="C131" s="15" t="s">
        <v>666</v>
      </c>
      <c r="D131" s="15" t="s">
        <v>28</v>
      </c>
      <c r="E131" s="15" t="s">
        <v>566</v>
      </c>
      <c r="F131" s="15" t="s">
        <v>30</v>
      </c>
      <c r="G131" s="15" t="s">
        <v>634</v>
      </c>
      <c r="H131" s="15" t="s">
        <v>667</v>
      </c>
      <c r="I131" s="15" t="s">
        <v>568</v>
      </c>
      <c r="J131" s="15">
        <v>460</v>
      </c>
      <c r="K131" s="15">
        <f t="shared" si="3"/>
        <v>190</v>
      </c>
      <c r="L131" s="15"/>
      <c r="M131" s="15">
        <v>190</v>
      </c>
      <c r="N131" s="15"/>
      <c r="O131" s="15"/>
      <c r="P131" s="15"/>
      <c r="Q131" s="15" t="s">
        <v>269</v>
      </c>
      <c r="R131" s="15" t="s">
        <v>270</v>
      </c>
      <c r="S131" s="15" t="s">
        <v>668</v>
      </c>
    </row>
    <row r="132" s="1" customFormat="1" ht="69.6" spans="1:19">
      <c r="A132" s="15">
        <v>126</v>
      </c>
      <c r="B132" s="15" t="s">
        <v>669</v>
      </c>
      <c r="C132" s="15" t="s">
        <v>670</v>
      </c>
      <c r="D132" s="15" t="s">
        <v>28</v>
      </c>
      <c r="E132" s="15" t="s">
        <v>39</v>
      </c>
      <c r="F132" s="15" t="s">
        <v>30</v>
      </c>
      <c r="G132" s="15" t="s">
        <v>634</v>
      </c>
      <c r="H132" s="15" t="s">
        <v>671</v>
      </c>
      <c r="I132" s="15" t="s">
        <v>48</v>
      </c>
      <c r="J132" s="15" t="s">
        <v>672</v>
      </c>
      <c r="K132" s="15">
        <f t="shared" si="3"/>
        <v>110</v>
      </c>
      <c r="L132" s="15"/>
      <c r="M132" s="15">
        <v>110</v>
      </c>
      <c r="N132" s="15"/>
      <c r="O132" s="15"/>
      <c r="P132" s="15"/>
      <c r="Q132" s="15" t="s">
        <v>269</v>
      </c>
      <c r="R132" s="15" t="s">
        <v>270</v>
      </c>
      <c r="S132" s="15" t="s">
        <v>673</v>
      </c>
    </row>
    <row r="133" s="1" customFormat="1" ht="52.2" spans="1:19">
      <c r="A133" s="15">
        <v>127</v>
      </c>
      <c r="B133" s="15" t="s">
        <v>674</v>
      </c>
      <c r="C133" s="15" t="s">
        <v>675</v>
      </c>
      <c r="D133" s="15" t="s">
        <v>28</v>
      </c>
      <c r="E133" s="15" t="s">
        <v>63</v>
      </c>
      <c r="F133" s="15" t="s">
        <v>30</v>
      </c>
      <c r="G133" s="15" t="s">
        <v>306</v>
      </c>
      <c r="H133" s="15" t="s">
        <v>676</v>
      </c>
      <c r="I133" s="15" t="s">
        <v>65</v>
      </c>
      <c r="J133" s="15">
        <v>4.1</v>
      </c>
      <c r="K133" s="15">
        <f t="shared" si="3"/>
        <v>625</v>
      </c>
      <c r="L133" s="15"/>
      <c r="M133" s="15"/>
      <c r="N133" s="15"/>
      <c r="O133" s="15">
        <v>500</v>
      </c>
      <c r="P133" s="15">
        <v>125</v>
      </c>
      <c r="Q133" s="15" t="s">
        <v>269</v>
      </c>
      <c r="R133" s="15" t="s">
        <v>270</v>
      </c>
      <c r="S133" s="15" t="s">
        <v>677</v>
      </c>
    </row>
    <row r="134" s="1" customFormat="1" ht="104.4" spans="1:19">
      <c r="A134" s="15">
        <v>128</v>
      </c>
      <c r="B134" s="15" t="s">
        <v>678</v>
      </c>
      <c r="C134" s="15" t="s">
        <v>679</v>
      </c>
      <c r="D134" s="15" t="s">
        <v>28</v>
      </c>
      <c r="E134" s="15" t="s">
        <v>39</v>
      </c>
      <c r="F134" s="15" t="s">
        <v>30</v>
      </c>
      <c r="G134" s="15" t="s">
        <v>209</v>
      </c>
      <c r="H134" s="15" t="s">
        <v>680</v>
      </c>
      <c r="I134" s="15" t="s">
        <v>681</v>
      </c>
      <c r="J134" s="15" t="s">
        <v>682</v>
      </c>
      <c r="K134" s="15">
        <f t="shared" si="3"/>
        <v>175</v>
      </c>
      <c r="L134" s="15"/>
      <c r="M134" s="15">
        <v>175</v>
      </c>
      <c r="N134" s="15"/>
      <c r="O134" s="15"/>
      <c r="P134" s="15"/>
      <c r="Q134" s="15" t="s">
        <v>188</v>
      </c>
      <c r="R134" s="15" t="s">
        <v>189</v>
      </c>
      <c r="S134" s="15" t="s">
        <v>683</v>
      </c>
    </row>
    <row r="135" s="1" customFormat="1" ht="69.6" spans="1:19">
      <c r="A135" s="15">
        <v>129</v>
      </c>
      <c r="B135" s="15" t="s">
        <v>684</v>
      </c>
      <c r="C135" s="15" t="s">
        <v>685</v>
      </c>
      <c r="D135" s="15" t="s">
        <v>28</v>
      </c>
      <c r="E135" s="15" t="s">
        <v>39</v>
      </c>
      <c r="F135" s="15" t="s">
        <v>30</v>
      </c>
      <c r="G135" s="15" t="s">
        <v>226</v>
      </c>
      <c r="H135" s="15" t="s">
        <v>686</v>
      </c>
      <c r="I135" s="15" t="s">
        <v>568</v>
      </c>
      <c r="J135" s="15">
        <v>150</v>
      </c>
      <c r="K135" s="15">
        <f t="shared" si="3"/>
        <v>57</v>
      </c>
      <c r="L135" s="15"/>
      <c r="M135" s="15">
        <v>57</v>
      </c>
      <c r="N135" s="15"/>
      <c r="O135" s="15"/>
      <c r="P135" s="15"/>
      <c r="Q135" s="15" t="s">
        <v>188</v>
      </c>
      <c r="R135" s="15" t="s">
        <v>189</v>
      </c>
      <c r="S135" s="15" t="s">
        <v>687</v>
      </c>
    </row>
    <row r="136" ht="69.6" spans="1:19">
      <c r="A136" s="15">
        <v>130</v>
      </c>
      <c r="B136" s="15" t="s">
        <v>688</v>
      </c>
      <c r="C136" s="15" t="s">
        <v>689</v>
      </c>
      <c r="D136" s="15" t="s">
        <v>28</v>
      </c>
      <c r="E136" s="15" t="s">
        <v>208</v>
      </c>
      <c r="F136" s="15" t="s">
        <v>30</v>
      </c>
      <c r="G136" s="15" t="s">
        <v>690</v>
      </c>
      <c r="H136" s="15" t="s">
        <v>691</v>
      </c>
      <c r="I136" s="15" t="s">
        <v>381</v>
      </c>
      <c r="J136" s="15">
        <v>160</v>
      </c>
      <c r="K136" s="15">
        <f t="shared" si="3"/>
        <v>208</v>
      </c>
      <c r="L136" s="15"/>
      <c r="M136" s="15">
        <v>208</v>
      </c>
      <c r="N136" s="15"/>
      <c r="O136" s="15"/>
      <c r="P136" s="15"/>
      <c r="Q136" s="15" t="s">
        <v>188</v>
      </c>
      <c r="R136" s="15" t="s">
        <v>189</v>
      </c>
      <c r="S136" s="15" t="s">
        <v>692</v>
      </c>
    </row>
    <row r="137" ht="69.6" spans="1:19">
      <c r="A137" s="15">
        <v>131</v>
      </c>
      <c r="B137" s="15" t="s">
        <v>693</v>
      </c>
      <c r="C137" s="15" t="s">
        <v>694</v>
      </c>
      <c r="D137" s="15" t="s">
        <v>28</v>
      </c>
      <c r="E137" s="15" t="s">
        <v>63</v>
      </c>
      <c r="F137" s="15" t="s">
        <v>30</v>
      </c>
      <c r="G137" s="15" t="s">
        <v>226</v>
      </c>
      <c r="H137" s="15" t="s">
        <v>227</v>
      </c>
      <c r="I137" s="15" t="s">
        <v>65</v>
      </c>
      <c r="J137" s="15">
        <v>18000</v>
      </c>
      <c r="K137" s="15">
        <f t="shared" si="3"/>
        <v>269</v>
      </c>
      <c r="L137" s="15"/>
      <c r="M137" s="15">
        <v>269</v>
      </c>
      <c r="N137" s="15"/>
      <c r="O137" s="15"/>
      <c r="P137" s="15"/>
      <c r="Q137" s="15" t="s">
        <v>188</v>
      </c>
      <c r="R137" s="15" t="s">
        <v>189</v>
      </c>
      <c r="S137" s="15" t="s">
        <v>228</v>
      </c>
    </row>
    <row r="138" ht="52.2" spans="1:19">
      <c r="A138" s="15">
        <v>132</v>
      </c>
      <c r="B138" s="15" t="s">
        <v>695</v>
      </c>
      <c r="C138" s="15" t="s">
        <v>696</v>
      </c>
      <c r="D138" s="15" t="s">
        <v>28</v>
      </c>
      <c r="E138" s="15" t="s">
        <v>39</v>
      </c>
      <c r="F138" s="15" t="s">
        <v>30</v>
      </c>
      <c r="G138" s="15" t="s">
        <v>697</v>
      </c>
      <c r="H138" s="15" t="s">
        <v>698</v>
      </c>
      <c r="I138" s="15" t="s">
        <v>42</v>
      </c>
      <c r="J138" s="15">
        <v>160</v>
      </c>
      <c r="K138" s="15">
        <f t="shared" si="3"/>
        <v>128</v>
      </c>
      <c r="L138" s="15"/>
      <c r="M138" s="15">
        <v>128</v>
      </c>
      <c r="N138" s="15"/>
      <c r="O138" s="15"/>
      <c r="P138" s="15"/>
      <c r="Q138" s="15" t="s">
        <v>188</v>
      </c>
      <c r="R138" s="15" t="s">
        <v>189</v>
      </c>
      <c r="S138" s="15" t="s">
        <v>699</v>
      </c>
    </row>
    <row r="139" ht="52.2" spans="1:19">
      <c r="A139" s="15">
        <v>133</v>
      </c>
      <c r="B139" s="15" t="s">
        <v>700</v>
      </c>
      <c r="C139" s="15" t="s">
        <v>701</v>
      </c>
      <c r="D139" s="15" t="s">
        <v>28</v>
      </c>
      <c r="E139" s="15" t="s">
        <v>39</v>
      </c>
      <c r="F139" s="15" t="s">
        <v>30</v>
      </c>
      <c r="G139" s="15" t="s">
        <v>702</v>
      </c>
      <c r="H139" s="15" t="s">
        <v>703</v>
      </c>
      <c r="I139" s="15" t="s">
        <v>42</v>
      </c>
      <c r="J139" s="15">
        <v>160</v>
      </c>
      <c r="K139" s="15">
        <f t="shared" si="3"/>
        <v>113</v>
      </c>
      <c r="L139" s="15"/>
      <c r="M139" s="15">
        <v>113</v>
      </c>
      <c r="N139" s="15"/>
      <c r="O139" s="15"/>
      <c r="P139" s="15"/>
      <c r="Q139" s="15" t="s">
        <v>188</v>
      </c>
      <c r="R139" s="15" t="s">
        <v>189</v>
      </c>
      <c r="S139" s="15" t="s">
        <v>704</v>
      </c>
    </row>
    <row r="140" ht="104.4" spans="1:19">
      <c r="A140" s="15">
        <v>134</v>
      </c>
      <c r="B140" s="15" t="s">
        <v>705</v>
      </c>
      <c r="C140" s="15" t="s">
        <v>706</v>
      </c>
      <c r="D140" s="15" t="s">
        <v>80</v>
      </c>
      <c r="E140" s="15" t="s">
        <v>157</v>
      </c>
      <c r="F140" s="15" t="s">
        <v>30</v>
      </c>
      <c r="G140" s="15" t="s">
        <v>702</v>
      </c>
      <c r="H140" s="15" t="s">
        <v>707</v>
      </c>
      <c r="I140" s="15" t="s">
        <v>708</v>
      </c>
      <c r="J140" s="15" t="s">
        <v>709</v>
      </c>
      <c r="K140" s="15">
        <f t="shared" si="3"/>
        <v>242</v>
      </c>
      <c r="L140" s="15"/>
      <c r="M140" s="15">
        <v>242</v>
      </c>
      <c r="N140" s="15"/>
      <c r="O140" s="15"/>
      <c r="P140" s="15"/>
      <c r="Q140" s="15" t="s">
        <v>188</v>
      </c>
      <c r="R140" s="15" t="s">
        <v>189</v>
      </c>
      <c r="S140" s="15" t="s">
        <v>710</v>
      </c>
    </row>
    <row r="141" ht="54" spans="1:19">
      <c r="A141" s="15">
        <v>135</v>
      </c>
      <c r="B141" s="15" t="s">
        <v>711</v>
      </c>
      <c r="C141" s="15" t="s">
        <v>712</v>
      </c>
      <c r="D141" s="15" t="s">
        <v>28</v>
      </c>
      <c r="E141" s="15" t="s">
        <v>208</v>
      </c>
      <c r="F141" s="15" t="s">
        <v>30</v>
      </c>
      <c r="G141" s="15" t="s">
        <v>713</v>
      </c>
      <c r="H141" s="15" t="s">
        <v>714</v>
      </c>
      <c r="I141" s="15" t="s">
        <v>54</v>
      </c>
      <c r="J141" s="15">
        <v>9.4</v>
      </c>
      <c r="K141" s="15">
        <f t="shared" si="3"/>
        <v>480</v>
      </c>
      <c r="L141" s="15"/>
      <c r="M141" s="15">
        <v>480</v>
      </c>
      <c r="N141" s="15"/>
      <c r="O141" s="15"/>
      <c r="P141" s="15"/>
      <c r="Q141" s="15" t="s">
        <v>34</v>
      </c>
      <c r="R141" s="15" t="s">
        <v>35</v>
      </c>
      <c r="S141" s="15" t="s">
        <v>715</v>
      </c>
    </row>
    <row r="142" ht="69.6" spans="1:19">
      <c r="A142" s="15">
        <v>136</v>
      </c>
      <c r="B142" s="15" t="s">
        <v>716</v>
      </c>
      <c r="C142" s="15" t="s">
        <v>717</v>
      </c>
      <c r="D142" s="15" t="s">
        <v>28</v>
      </c>
      <c r="E142" s="15" t="s">
        <v>208</v>
      </c>
      <c r="F142" s="15" t="s">
        <v>30</v>
      </c>
      <c r="G142" s="15" t="s">
        <v>718</v>
      </c>
      <c r="H142" s="15" t="s">
        <v>719</v>
      </c>
      <c r="I142" s="15" t="s">
        <v>54</v>
      </c>
      <c r="J142" s="15">
        <v>5.8</v>
      </c>
      <c r="K142" s="15">
        <f t="shared" si="3"/>
        <v>400</v>
      </c>
      <c r="L142" s="15"/>
      <c r="M142" s="15">
        <v>400</v>
      </c>
      <c r="N142" s="15"/>
      <c r="O142" s="15"/>
      <c r="P142" s="15"/>
      <c r="Q142" s="15" t="s">
        <v>34</v>
      </c>
      <c r="R142" s="15" t="s">
        <v>35</v>
      </c>
      <c r="S142" s="15" t="s">
        <v>720</v>
      </c>
    </row>
    <row r="143" ht="63" spans="1:19">
      <c r="A143" s="15">
        <v>137</v>
      </c>
      <c r="B143" s="15" t="s">
        <v>721</v>
      </c>
      <c r="C143" s="18" t="s">
        <v>722</v>
      </c>
      <c r="D143" s="15" t="s">
        <v>28</v>
      </c>
      <c r="E143" s="15" t="s">
        <v>566</v>
      </c>
      <c r="F143" s="15" t="s">
        <v>30</v>
      </c>
      <c r="G143" s="15" t="s">
        <v>713</v>
      </c>
      <c r="H143" s="15" t="s">
        <v>723</v>
      </c>
      <c r="I143" s="15" t="s">
        <v>568</v>
      </c>
      <c r="J143" s="15">
        <v>280</v>
      </c>
      <c r="K143" s="15">
        <f t="shared" si="3"/>
        <v>84</v>
      </c>
      <c r="L143" s="15"/>
      <c r="M143" s="15">
        <v>84</v>
      </c>
      <c r="N143" s="15"/>
      <c r="O143" s="15"/>
      <c r="P143" s="15"/>
      <c r="Q143" s="15" t="s">
        <v>34</v>
      </c>
      <c r="R143" s="15" t="s">
        <v>35</v>
      </c>
      <c r="S143" s="15" t="s">
        <v>724</v>
      </c>
    </row>
    <row r="144" ht="63" spans="1:19">
      <c r="A144" s="15">
        <v>138</v>
      </c>
      <c r="B144" s="15" t="s">
        <v>725</v>
      </c>
      <c r="C144" s="15" t="s">
        <v>726</v>
      </c>
      <c r="D144" s="15" t="s">
        <v>28</v>
      </c>
      <c r="E144" s="15" t="s">
        <v>566</v>
      </c>
      <c r="F144" s="15" t="s">
        <v>30</v>
      </c>
      <c r="G144" s="15" t="s">
        <v>718</v>
      </c>
      <c r="H144" s="15" t="s">
        <v>727</v>
      </c>
      <c r="I144" s="15" t="s">
        <v>568</v>
      </c>
      <c r="J144" s="15">
        <v>60</v>
      </c>
      <c r="K144" s="15">
        <f t="shared" si="3"/>
        <v>18</v>
      </c>
      <c r="L144" s="15"/>
      <c r="M144" s="15">
        <v>18</v>
      </c>
      <c r="N144" s="15"/>
      <c r="O144" s="15"/>
      <c r="P144" s="15"/>
      <c r="Q144" s="15" t="s">
        <v>34</v>
      </c>
      <c r="R144" s="15" t="s">
        <v>35</v>
      </c>
      <c r="S144" s="15" t="s">
        <v>728</v>
      </c>
    </row>
    <row r="145" ht="52.2" spans="1:20">
      <c r="A145" s="15">
        <v>139</v>
      </c>
      <c r="B145" s="15" t="s">
        <v>729</v>
      </c>
      <c r="C145" s="15" t="s">
        <v>730</v>
      </c>
      <c r="D145" s="15" t="s">
        <v>80</v>
      </c>
      <c r="E145" s="15" t="s">
        <v>157</v>
      </c>
      <c r="F145" s="15" t="s">
        <v>30</v>
      </c>
      <c r="G145" s="15" t="s">
        <v>480</v>
      </c>
      <c r="H145" s="15" t="s">
        <v>731</v>
      </c>
      <c r="I145" s="15" t="s">
        <v>302</v>
      </c>
      <c r="J145" s="15">
        <v>3</v>
      </c>
      <c r="K145" s="15">
        <f t="shared" si="3"/>
        <v>27</v>
      </c>
      <c r="L145" s="15"/>
      <c r="M145" s="15">
        <v>27</v>
      </c>
      <c r="N145" s="15"/>
      <c r="O145" s="15"/>
      <c r="P145" s="15"/>
      <c r="Q145" s="15" t="s">
        <v>470</v>
      </c>
      <c r="R145" s="15" t="s">
        <v>471</v>
      </c>
      <c r="S145" s="15" t="s">
        <v>732</v>
      </c>
    </row>
    <row r="146" ht="52.2" spans="1:20">
      <c r="A146" s="15">
        <v>140</v>
      </c>
      <c r="B146" s="15" t="s">
        <v>733</v>
      </c>
      <c r="C146" s="15" t="s">
        <v>734</v>
      </c>
      <c r="D146" s="15" t="s">
        <v>28</v>
      </c>
      <c r="E146" s="15" t="s">
        <v>208</v>
      </c>
      <c r="F146" s="15" t="s">
        <v>30</v>
      </c>
      <c r="G146" s="15" t="s">
        <v>480</v>
      </c>
      <c r="H146" s="15" t="s">
        <v>735</v>
      </c>
      <c r="I146" s="15" t="s">
        <v>381</v>
      </c>
      <c r="J146" s="15">
        <v>106</v>
      </c>
      <c r="K146" s="15">
        <f t="shared" si="3"/>
        <v>138</v>
      </c>
      <c r="L146" s="15"/>
      <c r="M146" s="15">
        <v>138</v>
      </c>
      <c r="N146" s="15"/>
      <c r="O146" s="15"/>
      <c r="P146" s="15"/>
      <c r="Q146" s="15" t="s">
        <v>470</v>
      </c>
      <c r="R146" s="15" t="s">
        <v>471</v>
      </c>
      <c r="S146" s="15" t="s">
        <v>736</v>
      </c>
    </row>
    <row r="147" ht="52.2" spans="1:20">
      <c r="A147" s="15">
        <v>141</v>
      </c>
      <c r="B147" s="15" t="s">
        <v>737</v>
      </c>
      <c r="C147" s="15" t="s">
        <v>738</v>
      </c>
      <c r="D147" s="15" t="s">
        <v>28</v>
      </c>
      <c r="E147" s="15" t="s">
        <v>46</v>
      </c>
      <c r="F147" s="15" t="s">
        <v>30</v>
      </c>
      <c r="G147" s="15" t="s">
        <v>480</v>
      </c>
      <c r="H147" s="15" t="s">
        <v>739</v>
      </c>
      <c r="I147" s="15" t="s">
        <v>302</v>
      </c>
      <c r="J147" s="15">
        <v>7</v>
      </c>
      <c r="K147" s="15">
        <f t="shared" si="3"/>
        <v>379</v>
      </c>
      <c r="L147" s="15"/>
      <c r="M147" s="15">
        <v>379</v>
      </c>
      <c r="N147" s="15"/>
      <c r="O147" s="15"/>
      <c r="P147" s="15"/>
      <c r="Q147" s="15" t="s">
        <v>470</v>
      </c>
      <c r="R147" s="15" t="s">
        <v>471</v>
      </c>
      <c r="S147" s="15" t="s">
        <v>740</v>
      </c>
    </row>
    <row r="148" ht="52.2" spans="1:20">
      <c r="A148" s="15">
        <v>142</v>
      </c>
      <c r="B148" s="15" t="s">
        <v>741</v>
      </c>
      <c r="C148" s="15" t="s">
        <v>742</v>
      </c>
      <c r="D148" s="15" t="s">
        <v>28</v>
      </c>
      <c r="E148" s="15" t="s">
        <v>63</v>
      </c>
      <c r="F148" s="15" t="s">
        <v>30</v>
      </c>
      <c r="G148" s="15" t="s">
        <v>480</v>
      </c>
      <c r="H148" s="15" t="s">
        <v>743</v>
      </c>
      <c r="I148" s="15" t="s">
        <v>65</v>
      </c>
      <c r="J148" s="15">
        <v>3300</v>
      </c>
      <c r="K148" s="15">
        <f t="shared" si="3"/>
        <v>95</v>
      </c>
      <c r="L148" s="15"/>
      <c r="M148" s="15">
        <v>95</v>
      </c>
      <c r="N148" s="15"/>
      <c r="O148" s="15"/>
      <c r="P148" s="15"/>
      <c r="Q148" s="15" t="s">
        <v>470</v>
      </c>
      <c r="R148" s="15" t="s">
        <v>471</v>
      </c>
      <c r="S148" s="15" t="s">
        <v>744</v>
      </c>
    </row>
    <row r="149" ht="52.2" spans="1:20">
      <c r="A149" s="15">
        <v>143</v>
      </c>
      <c r="B149" s="15" t="s">
        <v>745</v>
      </c>
      <c r="C149" s="15" t="s">
        <v>746</v>
      </c>
      <c r="D149" s="15" t="s">
        <v>28</v>
      </c>
      <c r="E149" s="15" t="s">
        <v>285</v>
      </c>
      <c r="F149" s="15" t="s">
        <v>30</v>
      </c>
      <c r="G149" s="15" t="s">
        <v>507</v>
      </c>
      <c r="H149" s="15" t="s">
        <v>747</v>
      </c>
      <c r="I149" s="15" t="s">
        <v>42</v>
      </c>
      <c r="J149" s="15">
        <v>98</v>
      </c>
      <c r="K149" s="15">
        <f t="shared" si="3"/>
        <v>79</v>
      </c>
      <c r="L149" s="15"/>
      <c r="M149" s="15">
        <v>79</v>
      </c>
      <c r="N149" s="15"/>
      <c r="O149" s="15"/>
      <c r="P149" s="15"/>
      <c r="Q149" s="15" t="s">
        <v>470</v>
      </c>
      <c r="R149" s="15" t="s">
        <v>471</v>
      </c>
      <c r="S149" s="15" t="s">
        <v>748</v>
      </c>
    </row>
    <row r="150" ht="52.2" spans="1:20">
      <c r="A150" s="15">
        <v>144</v>
      </c>
      <c r="B150" s="15" t="s">
        <v>749</v>
      </c>
      <c r="C150" s="15" t="s">
        <v>750</v>
      </c>
      <c r="D150" s="15" t="s">
        <v>28</v>
      </c>
      <c r="E150" s="15" t="s">
        <v>208</v>
      </c>
      <c r="F150" s="15" t="s">
        <v>30</v>
      </c>
      <c r="G150" s="15" t="s">
        <v>507</v>
      </c>
      <c r="H150" s="15" t="s">
        <v>751</v>
      </c>
      <c r="I150" s="15" t="s">
        <v>42</v>
      </c>
      <c r="J150" s="15">
        <v>98</v>
      </c>
      <c r="K150" s="15">
        <f t="shared" si="3"/>
        <v>127</v>
      </c>
      <c r="L150" s="15"/>
      <c r="M150" s="15">
        <v>127</v>
      </c>
      <c r="N150" s="15"/>
      <c r="O150" s="15"/>
      <c r="P150" s="15"/>
      <c r="Q150" s="15" t="s">
        <v>470</v>
      </c>
      <c r="R150" s="15" t="s">
        <v>471</v>
      </c>
      <c r="S150" s="15" t="s">
        <v>752</v>
      </c>
    </row>
    <row r="151" ht="52.2" spans="1:20">
      <c r="A151" s="15">
        <v>145</v>
      </c>
      <c r="B151" s="15" t="s">
        <v>753</v>
      </c>
      <c r="C151" s="15" t="s">
        <v>754</v>
      </c>
      <c r="D151" s="15" t="s">
        <v>80</v>
      </c>
      <c r="E151" s="15" t="s">
        <v>157</v>
      </c>
      <c r="F151" s="15" t="s">
        <v>30</v>
      </c>
      <c r="G151" s="15" t="s">
        <v>507</v>
      </c>
      <c r="H151" s="15" t="s">
        <v>755</v>
      </c>
      <c r="I151" s="15" t="s">
        <v>302</v>
      </c>
      <c r="J151" s="15">
        <v>3</v>
      </c>
      <c r="K151" s="15">
        <f t="shared" ref="K151:K160" si="4">SUM(L151:P151)</f>
        <v>90</v>
      </c>
      <c r="L151" s="15"/>
      <c r="M151" s="15">
        <v>90</v>
      </c>
      <c r="N151" s="15"/>
      <c r="O151" s="15"/>
      <c r="P151" s="15"/>
      <c r="Q151" s="15" t="s">
        <v>470</v>
      </c>
      <c r="R151" s="15" t="s">
        <v>471</v>
      </c>
      <c r="S151" s="15" t="s">
        <v>756</v>
      </c>
    </row>
    <row r="152" ht="52.2" spans="1:20">
      <c r="A152" s="27">
        <v>146</v>
      </c>
      <c r="B152" s="27" t="s">
        <v>757</v>
      </c>
      <c r="C152" s="27" t="s">
        <v>758</v>
      </c>
      <c r="D152" s="27" t="s">
        <v>28</v>
      </c>
      <c r="E152" s="27" t="s">
        <v>46</v>
      </c>
      <c r="F152" s="27" t="s">
        <v>30</v>
      </c>
      <c r="G152" s="27" t="s">
        <v>759</v>
      </c>
      <c r="H152" s="27" t="s">
        <v>760</v>
      </c>
      <c r="I152" s="27" t="s">
        <v>302</v>
      </c>
      <c r="J152" s="27">
        <v>4</v>
      </c>
      <c r="K152" s="27">
        <f t="shared" si="4"/>
        <v>220</v>
      </c>
      <c r="L152" s="27"/>
      <c r="M152" s="27">
        <v>220</v>
      </c>
      <c r="N152" s="27"/>
      <c r="O152" s="27"/>
      <c r="P152" s="27"/>
      <c r="Q152" s="27" t="s">
        <v>470</v>
      </c>
      <c r="R152" s="27" t="s">
        <v>471</v>
      </c>
      <c r="S152" s="27" t="s">
        <v>761</v>
      </c>
    </row>
    <row r="153" ht="52.2" spans="1:20">
      <c r="A153" s="15">
        <v>147</v>
      </c>
      <c r="B153" s="15" t="s">
        <v>762</v>
      </c>
      <c r="C153" s="15" t="s">
        <v>763</v>
      </c>
      <c r="D153" s="15" t="s">
        <v>28</v>
      </c>
      <c r="E153" s="15" t="s">
        <v>63</v>
      </c>
      <c r="F153" s="15" t="s">
        <v>30</v>
      </c>
      <c r="G153" s="15" t="s">
        <v>507</v>
      </c>
      <c r="H153" s="15" t="s">
        <v>764</v>
      </c>
      <c r="I153" s="15" t="s">
        <v>65</v>
      </c>
      <c r="J153" s="15">
        <v>2100</v>
      </c>
      <c r="K153" s="15">
        <f t="shared" si="4"/>
        <v>37.46</v>
      </c>
      <c r="L153" s="15"/>
      <c r="M153" s="15">
        <v>37.46</v>
      </c>
      <c r="N153" s="15"/>
      <c r="O153" s="15"/>
      <c r="P153" s="15"/>
      <c r="Q153" s="15" t="s">
        <v>470</v>
      </c>
      <c r="R153" s="15" t="s">
        <v>471</v>
      </c>
      <c r="S153" s="15" t="s">
        <v>765</v>
      </c>
    </row>
    <row r="154" ht="52.2" spans="1:20">
      <c r="A154" s="15">
        <v>148</v>
      </c>
      <c r="B154" s="15" t="s">
        <v>766</v>
      </c>
      <c r="C154" s="15" t="s">
        <v>767</v>
      </c>
      <c r="D154" s="15" t="s">
        <v>28</v>
      </c>
      <c r="E154" s="15" t="s">
        <v>58</v>
      </c>
      <c r="F154" s="15" t="s">
        <v>30</v>
      </c>
      <c r="G154" s="15" t="s">
        <v>507</v>
      </c>
      <c r="H154" s="15" t="s">
        <v>768</v>
      </c>
      <c r="I154" s="15" t="s">
        <v>54</v>
      </c>
      <c r="J154" s="15">
        <v>1.5</v>
      </c>
      <c r="K154" s="15">
        <f t="shared" si="4"/>
        <v>77</v>
      </c>
      <c r="L154" s="15"/>
      <c r="M154" s="15">
        <v>77</v>
      </c>
      <c r="N154" s="15"/>
      <c r="O154" s="15"/>
      <c r="P154" s="15"/>
      <c r="Q154" s="15" t="s">
        <v>470</v>
      </c>
      <c r="R154" s="15" t="s">
        <v>471</v>
      </c>
      <c r="S154" s="15" t="s">
        <v>769</v>
      </c>
    </row>
    <row r="155" ht="69.6" spans="1:20">
      <c r="A155" s="15">
        <v>149</v>
      </c>
      <c r="B155" s="15" t="s">
        <v>770</v>
      </c>
      <c r="C155" s="15" t="s">
        <v>771</v>
      </c>
      <c r="D155" s="15" t="s">
        <v>28</v>
      </c>
      <c r="E155" s="15" t="s">
        <v>494</v>
      </c>
      <c r="F155" s="15" t="s">
        <v>30</v>
      </c>
      <c r="G155" s="15" t="s">
        <v>507</v>
      </c>
      <c r="H155" s="15" t="s">
        <v>772</v>
      </c>
      <c r="I155" s="15" t="s">
        <v>54</v>
      </c>
      <c r="J155" s="15">
        <v>7</v>
      </c>
      <c r="K155" s="15">
        <f t="shared" si="4"/>
        <v>150</v>
      </c>
      <c r="L155" s="15"/>
      <c r="M155" s="15">
        <v>150</v>
      </c>
      <c r="N155" s="15"/>
      <c r="O155" s="15"/>
      <c r="P155" s="15"/>
      <c r="Q155" s="15" t="s">
        <v>470</v>
      </c>
      <c r="R155" s="15" t="s">
        <v>471</v>
      </c>
      <c r="S155" s="15" t="s">
        <v>773</v>
      </c>
    </row>
    <row r="156" ht="69.6" spans="1:20">
      <c r="A156" s="15">
        <v>150</v>
      </c>
      <c r="B156" s="15" t="s">
        <v>774</v>
      </c>
      <c r="C156" s="15" t="s">
        <v>775</v>
      </c>
      <c r="D156" s="15" t="s">
        <v>80</v>
      </c>
      <c r="E156" s="15" t="s">
        <v>453</v>
      </c>
      <c r="F156" s="15" t="s">
        <v>30</v>
      </c>
      <c r="G156" s="15" t="s">
        <v>480</v>
      </c>
      <c r="H156" s="15" t="s">
        <v>776</v>
      </c>
      <c r="I156" s="15" t="s">
        <v>498</v>
      </c>
      <c r="J156" s="15">
        <v>1</v>
      </c>
      <c r="K156" s="15">
        <f t="shared" si="4"/>
        <v>150</v>
      </c>
      <c r="L156" s="15"/>
      <c r="M156" s="15">
        <v>150</v>
      </c>
      <c r="N156" s="15"/>
      <c r="O156" s="15"/>
      <c r="P156" s="15"/>
      <c r="Q156" s="15" t="s">
        <v>470</v>
      </c>
      <c r="R156" s="15" t="s">
        <v>471</v>
      </c>
      <c r="S156" s="15" t="s">
        <v>777</v>
      </c>
    </row>
    <row r="157" ht="52.2" spans="1:20">
      <c r="A157" s="15">
        <v>151</v>
      </c>
      <c r="B157" s="15" t="s">
        <v>778</v>
      </c>
      <c r="C157" s="15" t="s">
        <v>779</v>
      </c>
      <c r="D157" s="15" t="s">
        <v>28</v>
      </c>
      <c r="E157" s="15" t="s">
        <v>39</v>
      </c>
      <c r="F157" s="15" t="s">
        <v>30</v>
      </c>
      <c r="G157" s="15" t="s">
        <v>480</v>
      </c>
      <c r="H157" s="15" t="s">
        <v>780</v>
      </c>
      <c r="I157" s="15" t="s">
        <v>498</v>
      </c>
      <c r="J157" s="15">
        <v>1</v>
      </c>
      <c r="K157" s="15">
        <f t="shared" si="4"/>
        <v>110</v>
      </c>
      <c r="L157" s="15"/>
      <c r="M157" s="15">
        <v>110</v>
      </c>
      <c r="N157" s="15"/>
      <c r="O157" s="15"/>
      <c r="P157" s="15"/>
      <c r="Q157" s="15" t="s">
        <v>470</v>
      </c>
      <c r="R157" s="15" t="s">
        <v>471</v>
      </c>
      <c r="S157" s="15" t="s">
        <v>781</v>
      </c>
    </row>
    <row r="158" ht="52.2" spans="1:20">
      <c r="A158" s="15">
        <v>152</v>
      </c>
      <c r="B158" s="15" t="s">
        <v>782</v>
      </c>
      <c r="C158" s="15" t="s">
        <v>783</v>
      </c>
      <c r="D158" s="15" t="s">
        <v>28</v>
      </c>
      <c r="E158" s="15" t="s">
        <v>39</v>
      </c>
      <c r="F158" s="15" t="s">
        <v>30</v>
      </c>
      <c r="G158" s="15" t="s">
        <v>397</v>
      </c>
      <c r="H158" s="15" t="s">
        <v>784</v>
      </c>
      <c r="I158" s="15" t="s">
        <v>386</v>
      </c>
      <c r="J158" s="15" t="s">
        <v>785</v>
      </c>
      <c r="K158" s="15">
        <f t="shared" si="4"/>
        <v>165</v>
      </c>
      <c r="L158" s="15"/>
      <c r="M158" s="15">
        <v>165</v>
      </c>
      <c r="N158" s="15"/>
      <c r="O158" s="15"/>
      <c r="P158" s="15"/>
      <c r="Q158" s="15" t="s">
        <v>352</v>
      </c>
      <c r="R158" s="15" t="s">
        <v>353</v>
      </c>
      <c r="S158" s="15" t="s">
        <v>786</v>
      </c>
    </row>
    <row r="159" ht="69.6" spans="1:20">
      <c r="A159" s="15">
        <v>153</v>
      </c>
      <c r="B159" s="15" t="s">
        <v>787</v>
      </c>
      <c r="C159" s="15" t="s">
        <v>788</v>
      </c>
      <c r="D159" s="15" t="s">
        <v>339</v>
      </c>
      <c r="E159" s="15" t="s">
        <v>789</v>
      </c>
      <c r="F159" s="15" t="s">
        <v>30</v>
      </c>
      <c r="G159" s="15" t="s">
        <v>280</v>
      </c>
      <c r="H159" s="15" t="s">
        <v>790</v>
      </c>
      <c r="I159" s="15" t="s">
        <v>381</v>
      </c>
      <c r="J159" s="15">
        <v>2</v>
      </c>
      <c r="K159" s="15">
        <f t="shared" si="4"/>
        <v>100</v>
      </c>
      <c r="L159" s="15"/>
      <c r="M159" s="15">
        <v>100</v>
      </c>
      <c r="N159" s="15"/>
      <c r="O159" s="15"/>
      <c r="P159" s="15"/>
      <c r="Q159" s="15" t="s">
        <v>269</v>
      </c>
      <c r="R159" s="15" t="s">
        <v>270</v>
      </c>
      <c r="S159" s="15" t="s">
        <v>791</v>
      </c>
      <c r="T159" s="28"/>
    </row>
    <row r="160" ht="52.2" spans="1:20">
      <c r="A160" s="15">
        <v>154</v>
      </c>
      <c r="B160" s="15" t="s">
        <v>792</v>
      </c>
      <c r="C160" s="15" t="s">
        <v>793</v>
      </c>
      <c r="D160" s="15" t="s">
        <v>28</v>
      </c>
      <c r="E160" s="15" t="s">
        <v>193</v>
      </c>
      <c r="F160" s="15" t="s">
        <v>30</v>
      </c>
      <c r="G160" s="15" t="s">
        <v>306</v>
      </c>
      <c r="H160" s="15" t="s">
        <v>794</v>
      </c>
      <c r="I160" s="15" t="s">
        <v>795</v>
      </c>
      <c r="J160" s="15" t="s">
        <v>796</v>
      </c>
      <c r="K160" s="15">
        <f t="shared" si="4"/>
        <v>160</v>
      </c>
      <c r="L160" s="15"/>
      <c r="M160" s="15">
        <v>160</v>
      </c>
      <c r="N160" s="15"/>
      <c r="O160" s="15"/>
      <c r="P160" s="15"/>
      <c r="Q160" s="15" t="s">
        <v>269</v>
      </c>
      <c r="R160" s="15" t="s">
        <v>270</v>
      </c>
      <c r="S160" s="15" t="s">
        <v>797</v>
      </c>
      <c r="T160" s="28"/>
    </row>
    <row r="161" ht="122.4" spans="1:20">
      <c r="A161" s="15">
        <v>155</v>
      </c>
      <c r="B161" s="15" t="s">
        <v>798</v>
      </c>
      <c r="C161" s="18" t="s">
        <v>799</v>
      </c>
      <c r="D161" s="29" t="s">
        <v>800</v>
      </c>
      <c r="E161" s="29" t="s">
        <v>801</v>
      </c>
      <c r="F161" s="18" t="s">
        <v>30</v>
      </c>
      <c r="G161" s="18" t="s">
        <v>128</v>
      </c>
      <c r="H161" s="18" t="s">
        <v>802</v>
      </c>
      <c r="I161" s="18" t="s">
        <v>130</v>
      </c>
      <c r="J161" s="18">
        <v>36</v>
      </c>
      <c r="K161" s="18">
        <v>7.2</v>
      </c>
      <c r="L161" s="30"/>
      <c r="M161" s="18">
        <v>7.2</v>
      </c>
      <c r="N161" s="30"/>
      <c r="O161" s="30"/>
      <c r="P161" s="30"/>
      <c r="Q161" s="18" t="s">
        <v>803</v>
      </c>
      <c r="R161" s="18" t="s">
        <v>804</v>
      </c>
      <c r="S161" s="18" t="s">
        <v>805</v>
      </c>
      <c r="T161" s="31">
        <v>45597</v>
      </c>
    </row>
    <row r="162" ht="122.4" spans="1:20">
      <c r="A162" s="15">
        <v>156</v>
      </c>
      <c r="B162" s="15" t="s">
        <v>806</v>
      </c>
      <c r="C162" s="18" t="s">
        <v>807</v>
      </c>
      <c r="D162" s="29" t="s">
        <v>800</v>
      </c>
      <c r="E162" s="29" t="s">
        <v>801</v>
      </c>
      <c r="F162" s="18" t="s">
        <v>30</v>
      </c>
      <c r="G162" s="18" t="s">
        <v>291</v>
      </c>
      <c r="H162" s="18" t="s">
        <v>808</v>
      </c>
      <c r="I162" s="18" t="s">
        <v>42</v>
      </c>
      <c r="J162" s="18">
        <v>33</v>
      </c>
      <c r="K162" s="18">
        <v>6.6</v>
      </c>
      <c r="L162" s="30"/>
      <c r="M162" s="18">
        <v>6.6</v>
      </c>
      <c r="N162" s="30"/>
      <c r="O162" s="30"/>
      <c r="P162" s="30"/>
      <c r="Q162" s="18" t="s">
        <v>809</v>
      </c>
      <c r="R162" s="18" t="s">
        <v>810</v>
      </c>
      <c r="S162" s="18" t="s">
        <v>811</v>
      </c>
      <c r="T162" s="31">
        <v>45597</v>
      </c>
    </row>
  </sheetData>
  <autoFilter xmlns:etc="http://www.wps.cn/officeDocument/2017/etCustomData" ref="A5:V162" etc:filterBottomFollowUsedRange="0">
    <extLst/>
  </autoFilter>
  <mergeCells count="21">
    <mergeCell ref="B1:T1"/>
    <mergeCell ref="B2:T2"/>
    <mergeCell ref="B3:J3"/>
    <mergeCell ref="K3:T3"/>
    <mergeCell ref="L4:P4"/>
    <mergeCell ref="A6:C6"/>
    <mergeCell ref="A4:A5"/>
    <mergeCell ref="B4:B5"/>
    <mergeCell ref="C4:C5"/>
    <mergeCell ref="D4:D5"/>
    <mergeCell ref="E4:E5"/>
    <mergeCell ref="F4:F5"/>
    <mergeCell ref="G4:G5"/>
    <mergeCell ref="H4:H5"/>
    <mergeCell ref="I4:I5"/>
    <mergeCell ref="J4:J5"/>
    <mergeCell ref="K4:K5"/>
    <mergeCell ref="Q4:Q5"/>
    <mergeCell ref="R4:R5"/>
    <mergeCell ref="S4:S5"/>
    <mergeCell ref="T4:T5"/>
  </mergeCells>
  <printOptions horizontalCentered="1"/>
  <pageMargins left="0" right="0" top="0" bottom="0" header="0" footer="0"/>
  <pageSetup paperSize="9" scale="4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WPS_1532155188</cp:lastModifiedBy>
  <dcterms:created xsi:type="dcterms:W3CDTF">2006-09-16T16:00:00Z</dcterms:created>
  <cp:lastPrinted>2019-03-19T23:48:00Z</cp:lastPrinted>
  <dcterms:modified xsi:type="dcterms:W3CDTF">2025-12-19T08:33:00Z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9A3E3E73ADB24CAA9B16A7095FBF93CC_13</vt:lpwstr>
  </property>
  <property fmtid="{D5CDD505-2E9C-101B-9397-08002B2CF9AE}" pid="4" name="KSOReadingLayout">
    <vt:bool>true</vt:bool>
  </property>
  <property fmtid="{D5CDD505-2E9C-101B-9397-08002B2CF9AE}" pid="5" name="CalculationRule">
    <vt:i4>0</vt:i4>
  </property>
</Properties>
</file>