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2188" windowHeight="9060"/>
  </bookViews>
  <sheets>
    <sheet name="历年资产确权登记表" sheetId="1" r:id="rId1"/>
  </sheets>
  <definedNames>
    <definedName name="_xlnm._FilterDatabase" localSheetId="0" hidden="1">历年资产确权登记表!$A$5:$T$15</definedName>
    <definedName name="_xlnm.Print_Titles" localSheetId="0">历年资产确权登记表!$1:$5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<sst xmlns="http://schemas.openxmlformats.org/spreadsheetml/2006/main" count="127" uniqueCount="82">
  <si>
    <t>附件3：</t>
  </si>
  <si>
    <t>裕民县历年度衔接推进乡村振兴补助资金项目资产确权登记表</t>
  </si>
  <si>
    <t>序号</t>
  </si>
  <si>
    <t>项目实施单位</t>
  </si>
  <si>
    <t>资产基本情况</t>
  </si>
  <si>
    <t>资产归属情况</t>
  </si>
  <si>
    <t>备注</t>
  </si>
  <si>
    <t>资产名称</t>
  </si>
  <si>
    <t>建设地点</t>
  </si>
  <si>
    <t>建设内容</t>
  </si>
  <si>
    <t>项目实施年度</t>
  </si>
  <si>
    <t>资金类型（巩固脱贫成果任务资金、以工代赈资金、少数民族发展资金和地债资金）</t>
  </si>
  <si>
    <t>计划总投资（万元）</t>
  </si>
  <si>
    <t>到位资金（万元）</t>
  </si>
  <si>
    <t>资产类别
（经营类、公益类、到户类）</t>
  </si>
  <si>
    <t>资产计量单位
（座、套、个、台、米、平方米、公里等）</t>
  </si>
  <si>
    <t>资产数量</t>
  </si>
  <si>
    <t>资产价值（万元）</t>
  </si>
  <si>
    <t>确权资产价值（万元）</t>
  </si>
  <si>
    <t>资产所有权归属单位
（公益类和经营类资产需确权至村队；到户类填写“农户”并报送受益户名单）</t>
  </si>
  <si>
    <t>经营类资产收益资金使用村队</t>
  </si>
  <si>
    <t xml:space="preserve">监管单位或乡（镇）
</t>
  </si>
  <si>
    <t>竣工财务决算</t>
  </si>
  <si>
    <t>已支付资金</t>
  </si>
  <si>
    <t>形成资产项目9个</t>
  </si>
  <si>
    <t>裕民县吉也克镇人民政府</t>
  </si>
  <si>
    <t>扶贫设施农业基地改扩建项</t>
  </si>
  <si>
    <t>哈拉赛村</t>
  </si>
  <si>
    <t>老哈拉赛村扶贫设施农业基地新建800千伏安箱式变压器1座，敷设电缆1000米左右；铺设自来水管网350米左右；铺设砂石路6000平方米左右；对现有6座大棚实施外墙保温，对扶贫设施农业基地进行太阳能路灯亮化等相关配套设施，最终以实际建设为准,共计资金112万元</t>
  </si>
  <si>
    <t>2019年</t>
  </si>
  <si>
    <t>扶贫资金</t>
  </si>
  <si>
    <t>公益类</t>
  </si>
  <si>
    <t>座、平方米</t>
  </si>
  <si>
    <t>1、6000</t>
  </si>
  <si>
    <t>裕民县农业农村局</t>
  </si>
  <si>
    <t>八连单</t>
  </si>
  <si>
    <t>窝尔塔吉也克北村砂石路建设项目</t>
  </si>
  <si>
    <t>窝尔塔吉也克北村</t>
  </si>
  <si>
    <t>新建田间道理3公里，路面宽5米。</t>
  </si>
  <si>
    <t>2018年</t>
  </si>
  <si>
    <t>公里</t>
  </si>
  <si>
    <t>吉也克镇窝尔塔吉也克东村村组道路建设项目</t>
  </si>
  <si>
    <t>窝尔塔吉也克东村</t>
  </si>
  <si>
    <t>村内道路硬化960平米左右及相关配套设施，最终以设计为准。</t>
  </si>
  <si>
    <t>2020年</t>
  </si>
  <si>
    <t>巩固脱贫成果任务资金</t>
  </si>
  <si>
    <t>平方米</t>
  </si>
  <si>
    <t>裕民县新地乡人民政府</t>
  </si>
  <si>
    <t>裕民县新地乡新地西村等三村防渗渠财政以工代赈项目</t>
  </si>
  <si>
    <t>新地西村、新地南村、团结东村</t>
  </si>
  <si>
    <t>新建防渗渠 11.5公里（其中：新地西村新建防渗渠2.5公里，设计流量0.2m3/s；新地南村新建防渗渠7km，设计流量 0.2m3/s；团结东村新建防渗渠共2公里，设计流量0.2m3/s）及相关配套设施。</t>
  </si>
  <si>
    <t>2024年</t>
  </si>
  <si>
    <t>中央以工代赈资金</t>
  </si>
  <si>
    <t>裕民县发展和改革委员会、裕民县水利局</t>
  </si>
  <si>
    <t>竣工决算报告</t>
  </si>
  <si>
    <t>新地乡养殖圈舍配套附属设施项目</t>
  </si>
  <si>
    <t>裕民县巴什拜羊繁育中心</t>
  </si>
  <si>
    <t>新建消防管网620米左右、排水管网400米左右、路灯68盏、污水处理设备及相关配套附属设施。</t>
  </si>
  <si>
    <t>自治区衔接</t>
  </si>
  <si>
    <t>经营类</t>
  </si>
  <si>
    <t>米、盏</t>
  </si>
  <si>
    <t>前进村、团结东村、木呼尔二村、新地北村、新地南村、新地西村、乌尔吉也克西村</t>
  </si>
  <si>
    <t>裕民县新地乡团结西村、新地北村、木呼尔村村组道路建设项目</t>
  </si>
  <si>
    <t>团结西村、新地北村、木呼尔村村</t>
  </si>
  <si>
    <t>项目为村内道路硬化18000平方米左右(其中：团结西村1800平方米左右，新地北村6000平方米左右，木乎尔村10200 南平方左右)及相关配套设施。项目的建设可以为两个村1333位群众改善出行条件，提升村容村貌。</t>
  </si>
  <si>
    <t>财务八连单</t>
  </si>
  <si>
    <t>裕民县新地乡乌尔吉也克西村、 新地南村村组道路建设项目</t>
  </si>
  <si>
    <t>乌尔吉也克西村、 新地南村</t>
  </si>
  <si>
    <t>村内道路硬化18000平方米左右（其中：乌尔吉也克西村9000平方米左右，新地南村9000平方米左右）及相关配套设施，项目的建设可以为两个村810位群众改善出行条件，提升村容村貌。</t>
  </si>
  <si>
    <r>
      <rPr>
        <sz val="36"/>
        <rFont val="宋体"/>
        <charset val="134"/>
      </rPr>
      <t>新地乡木乎尔村</t>
    </r>
    <r>
      <rPr>
        <sz val="36"/>
        <color theme="1"/>
        <rFont val="宋体"/>
        <charset val="134"/>
      </rPr>
      <t>2024年中央农村厕所革命整村推进财政奖补（农村粪污一体化处理）试点示范项目</t>
    </r>
  </si>
  <si>
    <t>木乎尔村</t>
  </si>
  <si>
    <r>
      <rPr>
        <sz val="36"/>
        <rFont val="宋体"/>
        <charset val="134"/>
      </rPr>
      <t>新建主管网</t>
    </r>
    <r>
      <rPr>
        <sz val="36"/>
        <color theme="1"/>
        <rFont val="宋体"/>
        <charset val="134"/>
      </rPr>
      <t>10500米（DN300双壁波纹管），新建支管网2900米（DN200双壁波纹管）新建检查井385座，新建全地下式一体化污水处理设备1座。</t>
    </r>
  </si>
  <si>
    <t>2024年中央农村厕所革命整村推进财政奖补</t>
  </si>
  <si>
    <t>米、座</t>
  </si>
  <si>
    <t>裕民县阿勒腾也木勒乡人民政府</t>
  </si>
  <si>
    <t>裕民县阿勒腾也木勒乡白布谢村备用水源地建设项目</t>
  </si>
  <si>
    <t>白布谢村</t>
  </si>
  <si>
    <t>新建取水口1座、200m3预沉池2座、水厂1座150平方米左右（包含200m3清水池1座、净水设备、消毒设备）、DN160的PE供水管道6.9km及配套管线建筑物。</t>
  </si>
  <si>
    <t>地债资金</t>
  </si>
  <si>
    <t>座、千米</t>
  </si>
  <si>
    <t>4、6.9</t>
  </si>
  <si>
    <t>裕民县水利局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</si>
</sst>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￥&quot;#,##0.00_);[Red]\(&quot;￥&quot;#,##0.00\)"/>
    <numFmt numFmtId="178" formatCode="0.0000_ "/>
  </numFmts>
  <fonts count="32">
    <font>
      <sz val="11"/>
      <color theme="1"/>
      <name val="宋体"/>
      <charset val="134"/>
      <scheme val="minor"/>
    </font>
    <font>
      <sz val="28"/>
      <name val="宋体"/>
      <charset val="134"/>
      <scheme val="minor"/>
    </font>
    <font>
      <sz val="72"/>
      <name val="宋体"/>
      <charset val="134"/>
      <scheme val="minor"/>
    </font>
    <font>
      <sz val="26"/>
      <name val="宋体"/>
      <charset val="134"/>
    </font>
    <font>
      <sz val="36"/>
      <name val="宋体"/>
      <charset val="134"/>
      <scheme val="minor"/>
    </font>
    <font>
      <sz val="36"/>
      <color theme="1"/>
      <name val="宋体"/>
      <charset val="134"/>
      <scheme val="minor"/>
    </font>
    <font>
      <sz val="36"/>
      <color theme="1"/>
      <name val="宋体"/>
      <charset val="134"/>
    </font>
    <font>
      <sz val="36"/>
      <name val="宋体"/>
      <charset val="134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36"/>
      <name val="宋体"/>
      <charset val="134"/>
    </font>
    <font>
      <sz val="28"/>
      <name val="宋体"/>
      <charset val="134"/>
    </font>
    <font>
      <b/>
      <sz val="7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76" fontId="9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176" fontId="11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76" fontId="12" fillId="0" borderId="0" xfId="0" applyNumberFormat="1" applyFont="1" applyFill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176" fontId="10" fillId="0" borderId="2" xfId="49" applyNumberFormat="1" applyFont="1" applyFill="1" applyBorder="1" applyAlignment="1">
      <alignment horizontal="center" vertical="center" wrapText="1"/>
    </xf>
    <xf numFmtId="0" fontId="10" fillId="0" borderId="3" xfId="49" applyFont="1" applyFill="1" applyBorder="1" applyAlignment="1">
      <alignment horizontal="center" vertical="center" wrapText="1"/>
    </xf>
    <xf numFmtId="0" fontId="10" fillId="0" borderId="4" xfId="49" applyFont="1" applyFill="1" applyBorder="1" applyAlignment="1">
      <alignment horizontal="center" vertical="center" wrapText="1"/>
    </xf>
    <xf numFmtId="177" fontId="10" fillId="0" borderId="1" xfId="49" applyNumberFormat="1" applyFont="1" applyFill="1" applyBorder="1" applyAlignment="1">
      <alignment horizontal="center" vertical="center" wrapText="1"/>
    </xf>
    <xf numFmtId="176" fontId="10" fillId="0" borderId="5" xfId="49" applyNumberFormat="1" applyFont="1" applyFill="1" applyBorder="1" applyAlignment="1">
      <alignment horizontal="center" vertical="center" wrapText="1"/>
    </xf>
    <xf numFmtId="176" fontId="10" fillId="0" borderId="3" xfId="49" applyNumberFormat="1" applyFont="1" applyFill="1" applyBorder="1" applyAlignment="1">
      <alignment horizontal="center" vertical="center" wrapText="1"/>
    </xf>
    <xf numFmtId="0" fontId="10" fillId="0" borderId="6" xfId="49" applyFont="1" applyFill="1" applyBorder="1" applyAlignment="1">
      <alignment horizontal="center" vertical="center" wrapText="1"/>
    </xf>
    <xf numFmtId="177" fontId="10" fillId="0" borderId="6" xfId="49" applyNumberFormat="1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 wrapText="1"/>
    </xf>
    <xf numFmtId="0" fontId="10" fillId="0" borderId="7" xfId="49" applyFont="1" applyFill="1" applyBorder="1" applyAlignment="1">
      <alignment horizontal="center" vertical="center" wrapText="1"/>
    </xf>
    <xf numFmtId="0" fontId="10" fillId="0" borderId="3" xfId="49" applyFont="1" applyFill="1" applyBorder="1" applyAlignment="1">
      <alignment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236220</xdr:colOff>
      <xdr:row>9</xdr:row>
      <xdr:rowOff>0</xdr:rowOff>
    </xdr:from>
    <xdr:to>
      <xdr:col>3</xdr:col>
      <xdr:colOff>758190</xdr:colOff>
      <xdr:row>9</xdr:row>
      <xdr:rowOff>481965</xdr:rowOff>
    </xdr:to>
    <xdr:pic>
      <xdr:nvPicPr>
        <xdr:cNvPr id="2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7627620" y="164592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5</xdr:row>
      <xdr:rowOff>0</xdr:rowOff>
    </xdr:from>
    <xdr:to>
      <xdr:col>3</xdr:col>
      <xdr:colOff>756920</xdr:colOff>
      <xdr:row>5</xdr:row>
      <xdr:rowOff>466725</xdr:rowOff>
    </xdr:to>
    <xdr:pic>
      <xdr:nvPicPr>
        <xdr:cNvPr id="3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7627620" y="7137400"/>
          <a:ext cx="520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5</xdr:row>
      <xdr:rowOff>0</xdr:rowOff>
    </xdr:from>
    <xdr:to>
      <xdr:col>3</xdr:col>
      <xdr:colOff>758190</xdr:colOff>
      <xdr:row>5</xdr:row>
      <xdr:rowOff>481965</xdr:rowOff>
    </xdr:to>
    <xdr:pic>
      <xdr:nvPicPr>
        <xdr:cNvPr id="4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7627620" y="71374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9</xdr:row>
      <xdr:rowOff>0</xdr:rowOff>
    </xdr:from>
    <xdr:to>
      <xdr:col>3</xdr:col>
      <xdr:colOff>756920</xdr:colOff>
      <xdr:row>9</xdr:row>
      <xdr:rowOff>466725</xdr:rowOff>
    </xdr:to>
    <xdr:pic>
      <xdr:nvPicPr>
        <xdr:cNvPr id="5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7627620" y="16459200"/>
          <a:ext cx="520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15</xdr:col>
      <xdr:colOff>236220</xdr:colOff>
      <xdr:row>9</xdr:row>
      <xdr:rowOff>0</xdr:rowOff>
    </xdr:from>
    <xdr:to>
      <xdr:col>15</xdr:col>
      <xdr:colOff>758190</xdr:colOff>
      <xdr:row>9</xdr:row>
      <xdr:rowOff>481965</xdr:rowOff>
    </xdr:to>
    <xdr:pic>
      <xdr:nvPicPr>
        <xdr:cNvPr id="6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5646975" y="164592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236220</xdr:colOff>
      <xdr:row>9</xdr:row>
      <xdr:rowOff>0</xdr:rowOff>
    </xdr:from>
    <xdr:to>
      <xdr:col>16</xdr:col>
      <xdr:colOff>758190</xdr:colOff>
      <xdr:row>9</xdr:row>
      <xdr:rowOff>481965</xdr:rowOff>
    </xdr:to>
    <xdr:pic>
      <xdr:nvPicPr>
        <xdr:cNvPr id="7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49634775" y="164592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10</xdr:row>
      <xdr:rowOff>0</xdr:rowOff>
    </xdr:from>
    <xdr:to>
      <xdr:col>3</xdr:col>
      <xdr:colOff>756920</xdr:colOff>
      <xdr:row>10</xdr:row>
      <xdr:rowOff>466725</xdr:rowOff>
    </xdr:to>
    <xdr:pic>
      <xdr:nvPicPr>
        <xdr:cNvPr id="8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7627620" y="19405600"/>
          <a:ext cx="52070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10</xdr:row>
      <xdr:rowOff>0</xdr:rowOff>
    </xdr:from>
    <xdr:to>
      <xdr:col>3</xdr:col>
      <xdr:colOff>758190</xdr:colOff>
      <xdr:row>10</xdr:row>
      <xdr:rowOff>481965</xdr:rowOff>
    </xdr:to>
    <xdr:pic>
      <xdr:nvPicPr>
        <xdr:cNvPr id="9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7627620" y="19405600"/>
          <a:ext cx="521970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9</xdr:row>
      <xdr:rowOff>0</xdr:rowOff>
    </xdr:from>
    <xdr:to>
      <xdr:col>3</xdr:col>
      <xdr:colOff>762635</xdr:colOff>
      <xdr:row>9</xdr:row>
      <xdr:rowOff>481965</xdr:rowOff>
    </xdr:to>
    <xdr:pic>
      <xdr:nvPicPr>
        <xdr:cNvPr id="10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7627620" y="16459200"/>
          <a:ext cx="526415" cy="4819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tabSelected="1" zoomScale="25" zoomScaleNormal="25" topLeftCell="B1" workbookViewId="0">
      <selection activeCell="F10" sqref="F10"/>
    </sheetView>
  </sheetViews>
  <sheetFormatPr defaultColWidth="8.87962962962963" defaultRowHeight="17.4"/>
  <cols>
    <col min="1" max="1" width="16.2962962962963" style="8" customWidth="1"/>
    <col min="2" max="2" width="34.0740740740741" style="9" customWidth="1"/>
    <col min="3" max="3" width="57.4074074074074" style="9" customWidth="1"/>
    <col min="4" max="4" width="32.75" style="9" customWidth="1"/>
    <col min="5" max="5" width="127.407407407407" style="9" customWidth="1"/>
    <col min="6" max="6" width="24.8148148148148" style="9" customWidth="1"/>
    <col min="7" max="7" width="61.4814814814815" style="9" customWidth="1"/>
    <col min="8" max="8" width="40.3703703703704" style="9" customWidth="1"/>
    <col min="9" max="9" width="34.8148148148148" style="9" customWidth="1"/>
    <col min="10" max="10" width="38.5185185185185" style="9" customWidth="1"/>
    <col min="11" max="11" width="41.8518518518519" style="9" customWidth="1"/>
    <col min="12" max="12" width="29.7777777777778" style="9" customWidth="1"/>
    <col min="13" max="13" width="40" style="10" customWidth="1"/>
    <col min="14" max="14" width="42.5925925925926" style="9" customWidth="1"/>
    <col min="15" max="15" width="40" style="10" customWidth="1"/>
    <col min="16" max="16" width="58.1481481481481" style="9" customWidth="1"/>
    <col min="17" max="17" width="39.2592592592593" style="9" customWidth="1"/>
    <col min="18" max="18" width="33.6111111111111" style="9" customWidth="1"/>
    <col min="19" max="19" width="23.8888888888889" style="9" hidden="1" customWidth="1"/>
    <col min="20" max="20" width="20.4444444444444" style="9" customWidth="1"/>
    <col min="21" max="16384" width="8.87962962962963" style="9"/>
  </cols>
  <sheetData>
    <row r="1" s="1" customFormat="1" ht="56" customHeight="1" spans="1:20">
      <c r="A1" s="11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  <c r="N1" s="13"/>
      <c r="O1" s="14"/>
      <c r="P1" s="13"/>
      <c r="Q1" s="13"/>
      <c r="R1" s="13"/>
      <c r="S1" s="13"/>
    </row>
    <row r="2" s="2" customFormat="1" ht="92" customHeight="1" spans="1:20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P2" s="15"/>
      <c r="Q2" s="15"/>
      <c r="R2" s="15"/>
      <c r="S2" s="15"/>
    </row>
    <row r="3" s="3" customFormat="1" ht="72" customHeight="1" spans="1:20">
      <c r="A3" s="17" t="s">
        <v>2</v>
      </c>
      <c r="B3" s="17" t="s">
        <v>3</v>
      </c>
      <c r="C3" s="18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  <c r="P3" s="20" t="s">
        <v>5</v>
      </c>
      <c r="Q3" s="20"/>
      <c r="R3" s="20"/>
      <c r="S3" s="17" t="s">
        <v>6</v>
      </c>
    </row>
    <row r="4" s="3" customFormat="1" ht="54" customHeight="1" spans="1:20">
      <c r="A4" s="21"/>
      <c r="B4" s="21"/>
      <c r="C4" s="17" t="s">
        <v>7</v>
      </c>
      <c r="D4" s="17" t="s">
        <v>8</v>
      </c>
      <c r="E4" s="17" t="s">
        <v>9</v>
      </c>
      <c r="F4" s="22" t="s">
        <v>10</v>
      </c>
      <c r="G4" s="17" t="s">
        <v>11</v>
      </c>
      <c r="H4" s="17" t="s">
        <v>12</v>
      </c>
      <c r="I4" s="17" t="s">
        <v>13</v>
      </c>
      <c r="J4" s="17" t="s">
        <v>14</v>
      </c>
      <c r="K4" s="17" t="s">
        <v>15</v>
      </c>
      <c r="L4" s="17" t="s">
        <v>16</v>
      </c>
      <c r="M4" s="23" t="s">
        <v>17</v>
      </c>
      <c r="N4" s="18"/>
      <c r="O4" s="24" t="s">
        <v>18</v>
      </c>
      <c r="P4" s="17" t="s">
        <v>19</v>
      </c>
      <c r="Q4" s="17" t="s">
        <v>20</v>
      </c>
      <c r="R4" s="17" t="s">
        <v>21</v>
      </c>
      <c r="S4" s="21"/>
    </row>
    <row r="5" s="3" customFormat="1" ht="288" customHeight="1" spans="1:20">
      <c r="A5" s="21"/>
      <c r="B5" s="21"/>
      <c r="C5" s="25"/>
      <c r="D5" s="25"/>
      <c r="E5" s="25"/>
      <c r="F5" s="26"/>
      <c r="G5" s="25"/>
      <c r="H5" s="25"/>
      <c r="I5" s="25"/>
      <c r="J5" s="25"/>
      <c r="K5" s="25"/>
      <c r="L5" s="25"/>
      <c r="M5" s="24" t="s">
        <v>22</v>
      </c>
      <c r="N5" s="27" t="s">
        <v>23</v>
      </c>
      <c r="O5" s="24"/>
      <c r="P5" s="25"/>
      <c r="Q5" s="25"/>
      <c r="R5" s="25"/>
      <c r="S5" s="25"/>
    </row>
    <row r="6" s="4" customFormat="1" ht="102" customHeight="1" spans="1:20">
      <c r="A6" s="27" t="s">
        <v>24</v>
      </c>
      <c r="B6" s="18"/>
      <c r="C6" s="18"/>
      <c r="D6" s="18"/>
      <c r="E6" s="28"/>
      <c r="F6" s="29"/>
      <c r="G6" s="29"/>
      <c r="H6" s="25">
        <f t="shared" ref="H6:O6" si="0">SUM(H7:H15)</f>
        <v>2694</v>
      </c>
      <c r="I6" s="25">
        <f t="shared" si="0"/>
        <v>2569</v>
      </c>
      <c r="J6" s="25"/>
      <c r="K6" s="25"/>
      <c r="L6" s="25"/>
      <c r="M6" s="30">
        <f t="shared" si="0"/>
        <v>2471.53738388</v>
      </c>
      <c r="N6" s="30">
        <f t="shared" si="0"/>
        <v>2363.093992</v>
      </c>
      <c r="O6" s="30">
        <f t="shared" si="0"/>
        <v>2471.53738388</v>
      </c>
      <c r="P6" s="25"/>
      <c r="Q6" s="25"/>
      <c r="R6" s="25"/>
      <c r="S6" s="25"/>
    </row>
    <row r="7" s="5" customFormat="1" ht="332" customHeight="1" spans="1:20">
      <c r="A7" s="31">
        <v>1</v>
      </c>
      <c r="B7" s="31" t="s">
        <v>25</v>
      </c>
      <c r="C7" s="31" t="s">
        <v>26</v>
      </c>
      <c r="D7" s="31" t="s">
        <v>27</v>
      </c>
      <c r="E7" s="31" t="s">
        <v>28</v>
      </c>
      <c r="F7" s="31" t="s">
        <v>29</v>
      </c>
      <c r="G7" s="31" t="s">
        <v>30</v>
      </c>
      <c r="H7" s="31">
        <v>112</v>
      </c>
      <c r="I7" s="31">
        <v>112</v>
      </c>
      <c r="J7" s="31" t="s">
        <v>31</v>
      </c>
      <c r="K7" s="31" t="s">
        <v>32</v>
      </c>
      <c r="L7" s="31" t="s">
        <v>33</v>
      </c>
      <c r="M7" s="31">
        <v>108.294408</v>
      </c>
      <c r="N7" s="31">
        <v>108.294408</v>
      </c>
      <c r="O7" s="32">
        <v>108.294408</v>
      </c>
      <c r="P7" s="31" t="s">
        <v>27</v>
      </c>
      <c r="Q7" s="31"/>
      <c r="R7" s="31" t="s">
        <v>34</v>
      </c>
      <c r="S7" s="31" t="s">
        <v>35</v>
      </c>
    </row>
    <row r="8" s="5" customFormat="1" ht="150" customHeight="1" spans="1:20">
      <c r="A8" s="31">
        <v>2</v>
      </c>
      <c r="B8" s="31" t="s">
        <v>25</v>
      </c>
      <c r="C8" s="31" t="s">
        <v>36</v>
      </c>
      <c r="D8" s="31" t="s">
        <v>37</v>
      </c>
      <c r="E8" s="31" t="s">
        <v>38</v>
      </c>
      <c r="F8" s="31" t="s">
        <v>39</v>
      </c>
      <c r="G8" s="31" t="s">
        <v>30</v>
      </c>
      <c r="H8" s="31">
        <v>30</v>
      </c>
      <c r="I8" s="31">
        <v>30</v>
      </c>
      <c r="J8" s="31" t="s">
        <v>31</v>
      </c>
      <c r="K8" s="31" t="s">
        <v>40</v>
      </c>
      <c r="L8" s="31">
        <v>3</v>
      </c>
      <c r="M8" s="31">
        <v>27</v>
      </c>
      <c r="N8" s="31">
        <v>27</v>
      </c>
      <c r="O8" s="32">
        <v>27</v>
      </c>
      <c r="P8" s="31" t="s">
        <v>37</v>
      </c>
      <c r="Q8" s="31"/>
      <c r="R8" s="31" t="s">
        <v>25</v>
      </c>
      <c r="S8" s="31" t="s">
        <v>35</v>
      </c>
    </row>
    <row r="9" s="5" customFormat="1" ht="150" customHeight="1" spans="1:20">
      <c r="A9" s="31">
        <v>3</v>
      </c>
      <c r="B9" s="31" t="s">
        <v>25</v>
      </c>
      <c r="C9" s="31" t="s">
        <v>41</v>
      </c>
      <c r="D9" s="31" t="s">
        <v>42</v>
      </c>
      <c r="E9" s="31" t="s">
        <v>43</v>
      </c>
      <c r="F9" s="31" t="s">
        <v>44</v>
      </c>
      <c r="G9" s="31" t="s">
        <v>45</v>
      </c>
      <c r="H9" s="31">
        <v>29</v>
      </c>
      <c r="I9" s="31">
        <v>29</v>
      </c>
      <c r="J9" s="31" t="s">
        <v>31</v>
      </c>
      <c r="K9" s="31" t="s">
        <v>46</v>
      </c>
      <c r="L9" s="31">
        <v>960</v>
      </c>
      <c r="M9" s="31">
        <v>14.2323</v>
      </c>
      <c r="N9" s="31">
        <v>14.2323</v>
      </c>
      <c r="O9" s="32">
        <v>14.2323</v>
      </c>
      <c r="P9" s="31" t="s">
        <v>42</v>
      </c>
      <c r="Q9" s="31"/>
      <c r="R9" s="31" t="s">
        <v>25</v>
      </c>
      <c r="S9" s="31" t="s">
        <v>35</v>
      </c>
    </row>
    <row r="10" s="6" customFormat="1" ht="232" customHeight="1" spans="1:20">
      <c r="A10" s="31">
        <v>4</v>
      </c>
      <c r="B10" s="31" t="s">
        <v>47</v>
      </c>
      <c r="C10" s="31" t="s">
        <v>48</v>
      </c>
      <c r="D10" s="31" t="s">
        <v>49</v>
      </c>
      <c r="E10" s="31" t="s">
        <v>50</v>
      </c>
      <c r="F10" s="31" t="s">
        <v>51</v>
      </c>
      <c r="G10" s="31" t="s">
        <v>52</v>
      </c>
      <c r="H10" s="31">
        <v>300</v>
      </c>
      <c r="I10" s="31">
        <v>300</v>
      </c>
      <c r="J10" s="31" t="s">
        <v>31</v>
      </c>
      <c r="K10" s="31" t="s">
        <v>40</v>
      </c>
      <c r="L10" s="31">
        <v>11.5</v>
      </c>
      <c r="M10" s="31">
        <v>296.905401</v>
      </c>
      <c r="N10" s="31">
        <v>290.070656</v>
      </c>
      <c r="O10" s="32">
        <v>296.905401</v>
      </c>
      <c r="P10" s="31" t="s">
        <v>49</v>
      </c>
      <c r="Q10" s="31"/>
      <c r="R10" s="31" t="s">
        <v>53</v>
      </c>
      <c r="S10" s="31" t="s">
        <v>54</v>
      </c>
    </row>
    <row r="11" s="4" customFormat="1" ht="260" customHeight="1" spans="1:20">
      <c r="A11" s="31">
        <v>5</v>
      </c>
      <c r="B11" s="31" t="s">
        <v>47</v>
      </c>
      <c r="C11" s="31" t="s">
        <v>55</v>
      </c>
      <c r="D11" s="31" t="s">
        <v>56</v>
      </c>
      <c r="E11" s="31" t="s">
        <v>57</v>
      </c>
      <c r="F11" s="31" t="s">
        <v>51</v>
      </c>
      <c r="G11" s="31" t="s">
        <v>58</v>
      </c>
      <c r="H11" s="31">
        <v>170</v>
      </c>
      <c r="I11" s="31">
        <v>170</v>
      </c>
      <c r="J11" s="31" t="s">
        <v>59</v>
      </c>
      <c r="K11" s="31" t="s">
        <v>60</v>
      </c>
      <c r="L11" s="31">
        <v>2</v>
      </c>
      <c r="M11" s="31">
        <v>166.707094</v>
      </c>
      <c r="N11" s="31">
        <v>164.063548</v>
      </c>
      <c r="O11" s="32">
        <v>166.707094</v>
      </c>
      <c r="P11" s="31" t="s">
        <v>61</v>
      </c>
      <c r="Q11" s="31" t="s">
        <v>61</v>
      </c>
      <c r="R11" s="31" t="s">
        <v>34</v>
      </c>
      <c r="S11" s="31" t="s">
        <v>54</v>
      </c>
      <c r="T11" s="6"/>
    </row>
    <row r="12" s="4" customFormat="1" ht="314" customHeight="1" spans="1:20">
      <c r="A12" s="31">
        <v>6</v>
      </c>
      <c r="B12" s="31" t="s">
        <v>47</v>
      </c>
      <c r="C12" s="31" t="s">
        <v>62</v>
      </c>
      <c r="D12" s="31" t="s">
        <v>63</v>
      </c>
      <c r="E12" s="31" t="s">
        <v>64</v>
      </c>
      <c r="F12" s="31" t="s">
        <v>51</v>
      </c>
      <c r="G12" s="31" t="s">
        <v>58</v>
      </c>
      <c r="H12" s="31">
        <v>375</v>
      </c>
      <c r="I12" s="31">
        <v>375</v>
      </c>
      <c r="J12" s="31" t="s">
        <v>31</v>
      </c>
      <c r="K12" s="31" t="s">
        <v>46</v>
      </c>
      <c r="L12" s="31">
        <v>18000</v>
      </c>
      <c r="M12" s="31">
        <v>348.70054698</v>
      </c>
      <c r="N12" s="31">
        <v>300</v>
      </c>
      <c r="O12" s="32">
        <v>348.70054698</v>
      </c>
      <c r="P12" s="31" t="s">
        <v>63</v>
      </c>
      <c r="Q12" s="31"/>
      <c r="R12" s="31" t="s">
        <v>47</v>
      </c>
      <c r="S12" s="31" t="s">
        <v>65</v>
      </c>
      <c r="T12" s="6"/>
    </row>
    <row r="13" s="4" customFormat="1" ht="238" customHeight="1" spans="1:20">
      <c r="A13" s="31">
        <v>7</v>
      </c>
      <c r="B13" s="31" t="s">
        <v>47</v>
      </c>
      <c r="C13" s="31" t="s">
        <v>66</v>
      </c>
      <c r="D13" s="31" t="s">
        <v>67</v>
      </c>
      <c r="E13" s="31" t="s">
        <v>68</v>
      </c>
      <c r="F13" s="31" t="s">
        <v>51</v>
      </c>
      <c r="G13" s="31" t="s">
        <v>58</v>
      </c>
      <c r="H13" s="31">
        <v>375</v>
      </c>
      <c r="I13" s="31">
        <v>375</v>
      </c>
      <c r="J13" s="31" t="s">
        <v>31</v>
      </c>
      <c r="K13" s="31" t="s">
        <v>46</v>
      </c>
      <c r="L13" s="31">
        <v>18000</v>
      </c>
      <c r="M13" s="31">
        <v>316.0383759</v>
      </c>
      <c r="N13" s="31">
        <v>300</v>
      </c>
      <c r="O13" s="32">
        <v>316.0383759</v>
      </c>
      <c r="P13" s="31" t="s">
        <v>67</v>
      </c>
      <c r="Q13" s="31"/>
      <c r="R13" s="31" t="s">
        <v>47</v>
      </c>
      <c r="S13" s="31" t="s">
        <v>65</v>
      </c>
      <c r="T13" s="6"/>
    </row>
    <row r="14" s="4" customFormat="1" ht="220" customHeight="1" spans="1:20">
      <c r="A14" s="31">
        <v>8</v>
      </c>
      <c r="B14" s="31" t="s">
        <v>47</v>
      </c>
      <c r="C14" s="31" t="s">
        <v>69</v>
      </c>
      <c r="D14" s="31" t="s">
        <v>70</v>
      </c>
      <c r="E14" s="31" t="s">
        <v>71</v>
      </c>
      <c r="F14" s="31" t="s">
        <v>51</v>
      </c>
      <c r="G14" s="31" t="s">
        <v>72</v>
      </c>
      <c r="H14" s="31">
        <v>678</v>
      </c>
      <c r="I14" s="31">
        <v>678</v>
      </c>
      <c r="J14" s="31" t="s">
        <v>31</v>
      </c>
      <c r="K14" s="31" t="s">
        <v>73</v>
      </c>
      <c r="L14" s="31">
        <v>388</v>
      </c>
      <c r="M14" s="31">
        <v>663.066432</v>
      </c>
      <c r="N14" s="31">
        <v>659.43308</v>
      </c>
      <c r="O14" s="32">
        <v>663.066432</v>
      </c>
      <c r="P14" s="31" t="s">
        <v>70</v>
      </c>
      <c r="Q14" s="31"/>
      <c r="R14" s="31" t="s">
        <v>47</v>
      </c>
      <c r="S14" s="31" t="s">
        <v>65</v>
      </c>
      <c r="T14" s="6"/>
    </row>
    <row r="15" s="7" customFormat="1" ht="292" customHeight="1" spans="1:20">
      <c r="A15" s="31">
        <v>9</v>
      </c>
      <c r="B15" s="31" t="s">
        <v>74</v>
      </c>
      <c r="C15" s="31" t="s">
        <v>75</v>
      </c>
      <c r="D15" s="31" t="s">
        <v>76</v>
      </c>
      <c r="E15" s="31" t="s">
        <v>77</v>
      </c>
      <c r="F15" s="31" t="s">
        <v>51</v>
      </c>
      <c r="G15" s="31" t="s">
        <v>78</v>
      </c>
      <c r="H15" s="31">
        <v>625</v>
      </c>
      <c r="I15" s="31">
        <v>500</v>
      </c>
      <c r="J15" s="31" t="s">
        <v>31</v>
      </c>
      <c r="K15" s="31" t="s">
        <v>79</v>
      </c>
      <c r="L15" s="31" t="s">
        <v>80</v>
      </c>
      <c r="M15" s="31">
        <v>530.592826</v>
      </c>
      <c r="N15" s="31">
        <v>500</v>
      </c>
      <c r="O15" s="32">
        <v>530.592826</v>
      </c>
      <c r="P15" s="31" t="s">
        <v>76</v>
      </c>
      <c r="Q15" s="31"/>
      <c r="R15" s="31" t="s">
        <v>81</v>
      </c>
      <c r="S15" s="31" t="s">
        <v>54</v>
      </c>
    </row>
  </sheetData>
  <mergeCells count="23">
    <mergeCell ref="A1:B1"/>
    <mergeCell ref="A2:S2"/>
    <mergeCell ref="C3:N3"/>
    <mergeCell ref="P3:R3"/>
    <mergeCell ref="M4:N4"/>
    <mergeCell ref="A6:E6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O4:O5"/>
    <mergeCell ref="P4:P5"/>
    <mergeCell ref="Q4:Q5"/>
    <mergeCell ref="R4:R5"/>
    <mergeCell ref="S3:S5"/>
  </mergeCells>
  <pageMargins left="0.196527777777778" right="0.196527777777778" top="0.196527777777778" bottom="0.196527777777778" header="0.5" footer="0.5"/>
  <pageSetup paperSize="8" scale="26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历年资产确权登记表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sinner</cp:lastModifiedBy>
  <dcterms:created xsi:type="dcterms:W3CDTF">2026-08-28T10:11:53Z</dcterms:created>
  <dcterms:modified xsi:type="dcterms:W3CDTF">2026-08-28T10:11:53Z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9CFC60ECBDE841D587519C06B8F43DB7_11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